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u200639\Downloads\"/>
    </mc:Choice>
  </mc:AlternateContent>
  <xr:revisionPtr revIDLastSave="0" documentId="13_ncr:1_{EBD11253-C539-480D-AE90-C2B74CA67E76}" xr6:coauthVersionLast="47" xr6:coauthVersionMax="47" xr10:uidLastSave="{00000000-0000-0000-0000-000000000000}"/>
  <workbookProtection workbookAlgorithmName="SHA-512" workbookHashValue="MOEYGBCL1NHntJzYVo9wyIdog3Zezf9E7WkOhRxKjrD8m2e+XdSRW1Uvs1gC5/xmsyxIwiObcVlNVzoL+OPZFw==" workbookSaltValue="ZaL/CVA2TIerpSO+8s402A==" workbookSpinCount="100000" lockStructure="1"/>
  <bookViews>
    <workbookView xWindow="-108" yWindow="-108" windowWidth="23256" windowHeight="12456" tabRatio="824" activeTab="1" xr2:uid="{00000000-000D-0000-FFFF-FFFF00000000}"/>
  </bookViews>
  <sheets>
    <sheet name="0. Instructions" sheetId="18" r:id="rId1"/>
    <sheet name="1. Capacity Information Sheet" sheetId="21" r:id="rId2"/>
    <sheet name="2. PN translation table" sheetId="13" r:id="rId3"/>
    <sheet name="3. Definitions" sheetId="12" r:id="rId4"/>
    <sheet name="4. Visual work instructions" sheetId="14" r:id="rId5"/>
    <sheet name="5. Example filled in CIS" sheetId="20" r:id="rId6"/>
    <sheet name="6 Version Comments" sheetId="19" state="hidden" r:id="rId7"/>
    <sheet name="Tabelle1" sheetId="7" state="hidden" r:id="rId8"/>
  </sheets>
  <definedNames>
    <definedName name="_xlnm._FilterDatabase" localSheetId="1" hidden="1">'1. Capacity Information Sheet'!$B$20:$P$38</definedName>
    <definedName name="_xlnm._FilterDatabase" localSheetId="5" hidden="1">'5. Example filled in CIS'!$B$20:$P$38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1" l="1"/>
  <c r="F38" i="21"/>
  <c r="H37" i="21"/>
  <c r="F37" i="21"/>
  <c r="H36" i="21"/>
  <c r="F36" i="21"/>
  <c r="H35" i="21"/>
  <c r="F35" i="21"/>
  <c r="H34" i="21"/>
  <c r="F34" i="21"/>
  <c r="H33" i="21"/>
  <c r="F33" i="21"/>
  <c r="H32" i="21"/>
  <c r="F32" i="21"/>
  <c r="H31" i="21"/>
  <c r="F31" i="21"/>
  <c r="H30" i="21"/>
  <c r="F30" i="21"/>
  <c r="H29" i="21"/>
  <c r="F29" i="21"/>
  <c r="H28" i="21"/>
  <c r="F28" i="21"/>
  <c r="H27" i="21"/>
  <c r="F27" i="21"/>
  <c r="H26" i="21"/>
  <c r="F26" i="21"/>
  <c r="H25" i="21"/>
  <c r="F25" i="21"/>
  <c r="H24" i="21"/>
  <c r="F24" i="21"/>
  <c r="H23" i="21"/>
  <c r="F23" i="21"/>
  <c r="H22" i="21"/>
  <c r="F22" i="21"/>
  <c r="H21" i="21"/>
  <c r="F21" i="21"/>
  <c r="O14" i="21"/>
  <c r="O13" i="21"/>
  <c r="O13" i="20"/>
  <c r="F21" i="20"/>
  <c r="F22" i="20"/>
  <c r="F23" i="20"/>
  <c r="H38" i="20"/>
  <c r="F38" i="20"/>
  <c r="H37" i="20"/>
  <c r="F37" i="20"/>
  <c r="H36" i="20"/>
  <c r="F36" i="20"/>
  <c r="H35" i="20"/>
  <c r="F35" i="20"/>
  <c r="H34" i="20"/>
  <c r="F34" i="20"/>
  <c r="H33" i="20"/>
  <c r="F33" i="20"/>
  <c r="H32" i="20"/>
  <c r="F32" i="20"/>
  <c r="H31" i="20"/>
  <c r="F31" i="20"/>
  <c r="H30" i="20"/>
  <c r="F30" i="20"/>
  <c r="H29" i="20"/>
  <c r="F29" i="20"/>
  <c r="H28" i="20"/>
  <c r="F28" i="20"/>
  <c r="H27" i="20"/>
  <c r="F27" i="20"/>
  <c r="H26" i="20"/>
  <c r="F26" i="20"/>
  <c r="H25" i="20"/>
  <c r="F25" i="20"/>
  <c r="H24" i="20"/>
  <c r="F24" i="20"/>
  <c r="H23" i="20"/>
  <c r="H22" i="20"/>
  <c r="H21" i="20"/>
  <c r="O14" i="20"/>
</calcChain>
</file>

<file path=xl/sharedStrings.xml><?xml version="1.0" encoding="utf-8"?>
<sst xmlns="http://schemas.openxmlformats.org/spreadsheetml/2006/main" count="350" uniqueCount="284">
  <si>
    <t>Traton Capacity Information Sheet</t>
  </si>
  <si>
    <t xml:space="preserve">To be filled in by Supplier </t>
  </si>
  <si>
    <t xml:space="preserve">1. Supplier Information </t>
  </si>
  <si>
    <t xml:space="preserve">1.1 Supplier no. : </t>
  </si>
  <si>
    <t>1.2 Supplier DUNS:</t>
  </si>
  <si>
    <t>2.2 Days per year</t>
  </si>
  <si>
    <t>2.5 Weeks per year</t>
  </si>
  <si>
    <t xml:space="preserve">1.3 Supplier name: </t>
  </si>
  <si>
    <t>2.6 Shifts per day</t>
  </si>
  <si>
    <t>3. Part related capacity data</t>
  </si>
  <si>
    <t xml:space="preserve">3.2 Part Description </t>
  </si>
  <si>
    <t>Name:</t>
  </si>
  <si>
    <t>Role:</t>
  </si>
  <si>
    <t xml:space="preserve">5. Notes </t>
  </si>
  <si>
    <t>Scania Part Number</t>
  </si>
  <si>
    <t>MAN Part Number</t>
  </si>
  <si>
    <t>VW Part Number</t>
  </si>
  <si>
    <t>Definitions of headlines in Traton Capacity Information Sheet</t>
  </si>
  <si>
    <t>1.</t>
  </si>
  <si>
    <t>1.1</t>
  </si>
  <si>
    <t>1.2</t>
  </si>
  <si>
    <t>1.3</t>
  </si>
  <si>
    <t>2.</t>
  </si>
  <si>
    <t>2.1</t>
  </si>
  <si>
    <t>2.2</t>
  </si>
  <si>
    <t>2.3</t>
  </si>
  <si>
    <t>2.4</t>
  </si>
  <si>
    <t>2.5</t>
  </si>
  <si>
    <t>2.6</t>
  </si>
  <si>
    <t>3.</t>
  </si>
  <si>
    <t>3.1</t>
  </si>
  <si>
    <t>3.2</t>
  </si>
  <si>
    <t>3.3</t>
  </si>
  <si>
    <t>3.5</t>
  </si>
  <si>
    <t>3.6</t>
  </si>
  <si>
    <t>3.8</t>
  </si>
  <si>
    <t>3.9</t>
  </si>
  <si>
    <t>3.10</t>
  </si>
  <si>
    <t>3.11</t>
  </si>
  <si>
    <t>3.12</t>
  </si>
  <si>
    <t>3.13</t>
  </si>
  <si>
    <t>3.14</t>
  </si>
  <si>
    <t>3.15</t>
  </si>
  <si>
    <t>4.</t>
  </si>
  <si>
    <t>CW</t>
  </si>
  <si>
    <t>XXXX</t>
  </si>
  <si>
    <t>Gruppenkapazität (TGR)</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</si>
  <si>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</si>
  <si>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</si>
  <si>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</si>
  <si>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</si>
  <si>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</si>
  <si>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</si>
  <si>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</si>
  <si>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</si>
  <si>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</si>
  <si>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</si>
  <si>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</si>
  <si>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</si>
  <si>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</si>
  <si>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</si>
  <si>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</si>
  <si>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</si>
  <si>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</si>
  <si>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</si>
  <si>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</si>
  <si>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</si>
  <si>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</si>
  <si>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</si>
  <si>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</si>
  <si>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</si>
  <si>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</si>
  <si>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</si>
  <si>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</si>
  <si>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</si>
  <si>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</si>
  <si>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</si>
  <si>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</si>
  <si>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</si>
  <si>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</si>
  <si>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</si>
  <si>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</si>
  <si>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</si>
  <si>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</si>
  <si>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</si>
  <si>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</si>
  <si>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</si>
  <si>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</si>
  <si>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</si>
  <si>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</si>
  <si>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</si>
  <si>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</si>
  <si>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</si>
  <si>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</si>
  <si>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</si>
  <si>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</si>
  <si>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</si>
  <si>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</si>
  <si>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</si>
  <si>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</si>
  <si>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</si>
  <si>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</si>
  <si>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</si>
  <si>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</si>
  <si>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</si>
  <si>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</si>
  <si>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</si>
  <si>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</si>
  <si>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</si>
  <si>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</si>
  <si>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</si>
  <si>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</si>
  <si>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</si>
  <si>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</si>
  <si>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</si>
  <si>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</si>
  <si>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</si>
  <si>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</si>
  <si>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</si>
  <si>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</si>
  <si>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</si>
  <si>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</si>
  <si>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</si>
  <si>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</si>
  <si>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</si>
  <si>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</si>
  <si>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</si>
  <si>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</si>
  <si>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</si>
  <si>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</si>
  <si>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</si>
  <si>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</si>
  <si>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</si>
  <si>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</si>
  <si>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</si>
  <si>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</si>
  <si>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</si>
  <si>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</si>
  <si>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</si>
  <si>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</si>
  <si>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</si>
  <si>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</si>
  <si>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</si>
  <si>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</si>
  <si>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</si>
  <si>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</si>
  <si>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</si>
  <si>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CX</t>
  </si>
  <si>
    <t>CY</t>
  </si>
  <si>
    <t>CZ</t>
  </si>
  <si>
    <t>Supplier information</t>
  </si>
  <si>
    <r>
      <rPr>
        <b/>
        <sz val="12"/>
        <rFont val="VWAG TheSans"/>
      </rPr>
      <t>Overall Equipment Efficiency</t>
    </r>
    <r>
      <rPr>
        <sz val="12"/>
        <rFont val="VWAG TheSans"/>
      </rPr>
      <t xml:space="preserve"> measures production efficiency by evaluating availability, performance, and quality. The percentage represents how effectively equipment is utilized. E.g. 100% means that the equipment operates flawlessly with no downtime, at full speed, and with zero defects. </t>
    </r>
  </si>
  <si>
    <t>2.7</t>
  </si>
  <si>
    <t>2.7 Shifts per week</t>
  </si>
  <si>
    <t>2.8 Max shifts per week</t>
  </si>
  <si>
    <t>Specify process if shared</t>
  </si>
  <si>
    <t>2.8</t>
  </si>
  <si>
    <t>2.3 Net hours per shift</t>
  </si>
  <si>
    <r>
      <rPr>
        <b/>
        <sz val="12"/>
        <rFont val="VWAG TheSans"/>
      </rPr>
      <t>Bottleneck(s)</t>
    </r>
    <r>
      <rPr>
        <sz val="12"/>
        <rFont val="VWAG TheSans"/>
      </rPr>
      <t xml:space="preserve"> to produce the related parts should be stated in the field, both supply chain bottlenecks, for example specific sourced parts or production related bottlenecks, for example SMT line.</t>
    </r>
  </si>
  <si>
    <r>
      <rPr>
        <b/>
        <sz val="12"/>
        <rFont val="VWAG TheSans"/>
      </rPr>
      <t>Group/Family Capacity (Teilegruppen - TGR)</t>
    </r>
    <r>
      <rPr>
        <sz val="12"/>
        <rFont val="VWAG TheSans"/>
      </rPr>
      <t xml:space="preserve"> refers to the combined capacity of a group of parts that share the same production resources. To classify parts under the same group, mark them with the same letter in the column. Parts within the same family will share a common bottleneck. When documenting capacities for a family, ensure that you enter the weekly and maximum capacity for the entire family, not for individual part numbers. This capacity can be distributed across all parts within the group without specific restrictions for individual parts. For further explanation see Visual work instructions.</t>
    </r>
  </si>
  <si>
    <t>Driver Display 12,3"</t>
  </si>
  <si>
    <t>Center Info display</t>
  </si>
  <si>
    <t>CID 12,9</t>
  </si>
  <si>
    <t>EOL - frame</t>
  </si>
  <si>
    <t>5 (3 primary)</t>
  </si>
  <si>
    <t>2 (1 primary)</t>
  </si>
  <si>
    <r>
      <t>Leadtime in weeks to reach the technical capacity.</t>
    </r>
    <r>
      <rPr>
        <sz val="12"/>
        <rFont val="VWAG TheSans"/>
      </rPr>
      <t xml:space="preserve"> For example, the number of weeks required to add shifts or implement new machinery or tooling. This means that the supplier must be able to sustain a stabilized capacity for a given time period. State how this is done in cell.</t>
    </r>
  </si>
  <si>
    <t>15, new moulding tool</t>
  </si>
  <si>
    <t>SMT</t>
  </si>
  <si>
    <t>12, added shift</t>
  </si>
  <si>
    <t>Jane Doe</t>
  </si>
  <si>
    <t>Supplier DUNS according to Dun &amp; Bradstreet.</t>
  </si>
  <si>
    <r>
      <t xml:space="preserve">Quantity of tools </t>
    </r>
    <r>
      <rPr>
        <sz val="12"/>
        <rFont val="VWAG TheSans"/>
      </rPr>
      <t>refers to the total number of tools available for producing the affected part or family. Tools includes all tools necessary to produce part/family and available back up tools. Primary tool quantity is those used to produce production and aftermarket requirements. Back up tool quantity are those available to increase volume/capacity as required or used to put in production if primary tool(s) are taken our of service for refurbishment or repair. For example, if there are 3 primary tools and 2 backups, report the total as 5 tools and state 3 primary in brackets - see example under sheet 5.</t>
    </r>
  </si>
  <si>
    <t>4. Supplier Representatives</t>
  </si>
  <si>
    <t>Supplier Representative is the individual responsible for completing the information in the worksheet. This person certifies that all provided information is accurate and true.</t>
  </si>
  <si>
    <t>KAM Traton</t>
  </si>
  <si>
    <t>3.12 Only After Sales            [Yes/No]</t>
  </si>
  <si>
    <t>3.16 Leadtime in weeks to reach the technical capacity, describe</t>
  </si>
  <si>
    <t xml:space="preserve">3.1 Part Number </t>
  </si>
  <si>
    <t>Calculated fields</t>
  </si>
  <si>
    <t>3.7 Number of shifts required to reach nominal capacity per week</t>
  </si>
  <si>
    <r>
      <rPr>
        <b/>
        <sz val="12"/>
        <rFont val="VWAG TheSans"/>
      </rPr>
      <t>Nominal capacity per week</t>
    </r>
    <r>
      <rPr>
        <sz val="12"/>
        <rFont val="VWAG TheSans"/>
      </rPr>
      <t xml:space="preserve"> defines the decided standard production quantity that should be achieved without using potential flexible capacity extensions and with a given time availability. For further explanation see Visual work instructions.</t>
    </r>
  </si>
  <si>
    <r>
      <t xml:space="preserve">Calculated nominal capacity per year </t>
    </r>
    <r>
      <rPr>
        <sz val="12"/>
        <rFont val="VWAG TheSans"/>
      </rPr>
      <t>is based on information provided from the supplier in 2.5 and 3.5. If the estimated quoted max peak annual volume is higher, the calculated supplier capacity value will be marked in red. Please inform the purchaser of any discrepancies.</t>
    </r>
  </si>
  <si>
    <t>SMT line</t>
  </si>
  <si>
    <t>Frame will reach EOL by 2026 and new frame will need to be tested in advance, current lead time 22 weeks which is needed to be ordered in advance. For CID 12,9 the pick and place machine bottleneck, upgrading machine necessary to reach max volume, lead time between 5-8 months for new machinery.</t>
  </si>
  <si>
    <t>Supplier Part Number</t>
  </si>
  <si>
    <r>
      <rPr>
        <b/>
        <sz val="10"/>
        <color theme="0"/>
        <rFont val="VWAG TheSans"/>
      </rPr>
      <t>Tentik</t>
    </r>
    <r>
      <rPr>
        <b/>
        <sz val="10"/>
        <color rgb="FFFFFFFF"/>
        <rFont val="VWAG TheSans"/>
      </rPr>
      <t xml:space="preserve"> Number (only for marking)</t>
    </r>
  </si>
  <si>
    <t>International Part Number</t>
  </si>
  <si>
    <t>3.3 Estimated max peak annual volume</t>
  </si>
  <si>
    <t>Revision</t>
  </si>
  <si>
    <t>Section</t>
  </si>
  <si>
    <t>From</t>
  </si>
  <si>
    <t>To</t>
  </si>
  <si>
    <t>Date</t>
  </si>
  <si>
    <t>0 Instructions</t>
  </si>
  <si>
    <t xml:space="preserve">All information related to the part can be found in STAR </t>
  </si>
  <si>
    <t>1. Capacity Information Sheet 3.3</t>
  </si>
  <si>
    <r>
      <t xml:space="preserve">All information related to the part can be found in STAR </t>
    </r>
    <r>
      <rPr>
        <b/>
        <sz val="9"/>
        <color theme="1"/>
        <rFont val="VWAG TheSans"/>
      </rPr>
      <t>or brand capacity management system</t>
    </r>
  </si>
  <si>
    <r>
      <t xml:space="preserve">3.3 </t>
    </r>
    <r>
      <rPr>
        <b/>
        <sz val="10"/>
        <color theme="1"/>
        <rFont val="Univers"/>
        <family val="2"/>
      </rPr>
      <t>Quoted</t>
    </r>
    <r>
      <rPr>
        <sz val="10"/>
        <color theme="1"/>
        <rFont val="Univers"/>
        <family val="2"/>
      </rPr>
      <t xml:space="preserve"> Estimated max peak annual volume</t>
    </r>
  </si>
  <si>
    <t>Shared capacity refers to the proportion of production resources (equipment, staff, or facilities) that are used across multiple clients or projects. This indicates whether resources are fully or partially dedicated to specific customers. You must state whether your production involves shared capacity within the Traton brand(s) or with other customers outside of Traton by selecting Traton and/or Other if shared capacity exists for the affected part. If the part is sharing capacity, please specify, e.g., shared SMT, molding machines, assembly line etc.</t>
  </si>
  <si>
    <t>3.17 Definitions</t>
  </si>
  <si>
    <t>3.4 Definitions</t>
  </si>
  <si>
    <t>3.17 Shared capacity (check off if shared</t>
  </si>
  <si>
    <t>3.17 CIS</t>
  </si>
  <si>
    <r>
      <t>3.17 Shared capacity (check off if shared</t>
    </r>
    <r>
      <rPr>
        <b/>
        <sz val="10"/>
        <color theme="1"/>
        <rFont val="Univers"/>
        <family val="2"/>
      </rPr>
      <t>, do not check if dedicated to one brand)</t>
    </r>
  </si>
  <si>
    <r>
      <t>Shared capacity refers to the proportion of production resources (equipment, staff, or facilities) that are used across multiple clients or projects. This indicates whether resources are fully or partially dedicated to specific customers. You must state whether your production involves shared capacity within the Traton brand(s) or with other customers outside of Traton by selecting Traton and/or Other if shared capacity exists for the affected part. If the part is sharing capacity, please specify, e.g., shared SMT, molding machines, assembly line etc.</t>
    </r>
    <r>
      <rPr>
        <b/>
        <sz val="10"/>
        <color theme="1"/>
        <rFont val="Univers"/>
        <family val="2"/>
      </rPr>
      <t xml:space="preserve">  If capacity is only for one brand and NOT shared with other customers, please do not check either Traton or Other.</t>
    </r>
  </si>
  <si>
    <t>Valid from: Is the date that the supplier's capacity data in the rows on the Traton Capacity Information Sheet is valid. Valid from date should be aligned with the ramp up plan stated in the RFQ</t>
  </si>
  <si>
    <r>
      <t xml:space="preserve">Valid from: Is the date that the supplier's capacity data in the rows on the Traton Capacity Information Sheet is valid. Valid from date should be aligned with the ramp up plan stated in the RFQ </t>
    </r>
    <r>
      <rPr>
        <b/>
        <sz val="10"/>
        <color theme="1"/>
        <rFont val="Univers"/>
        <family val="2"/>
      </rPr>
      <t>or date capacity is in effect.  If current, enter the current date.</t>
    </r>
  </si>
  <si>
    <r>
      <rPr>
        <b/>
        <sz val="12"/>
        <rFont val="VWAG TheSans"/>
      </rPr>
      <t>Days per week</t>
    </r>
    <r>
      <rPr>
        <sz val="12"/>
        <rFont val="VWAG TheSans"/>
      </rPr>
      <t>: If the working days per week are not given or specified, 5 working days will be entered.</t>
    </r>
  </si>
  <si>
    <t>2.1 Standard Work days per week</t>
  </si>
  <si>
    <r>
      <t xml:space="preserve">Max Work days per Week: </t>
    </r>
    <r>
      <rPr>
        <sz val="12"/>
        <rFont val="VWAG TheSans"/>
      </rPr>
      <t>If the max shifts per week are not given or specified, 6 max work days per week will be entered.</t>
    </r>
  </si>
  <si>
    <r>
      <rPr>
        <b/>
        <sz val="12"/>
        <rFont val="VWAG TheSans"/>
      </rPr>
      <t>Shift per day</t>
    </r>
    <r>
      <rPr>
        <sz val="12"/>
        <rFont val="VWAG TheSans"/>
      </rPr>
      <t>: If the shifts per working day are not given or specified, 3 shifts per week will be entered.</t>
    </r>
  </si>
  <si>
    <r>
      <rPr>
        <b/>
        <sz val="12"/>
        <color rgb="FF000000"/>
        <rFont val="VWAG TheSans"/>
      </rPr>
      <t xml:space="preserve">Shifts per week: </t>
    </r>
    <r>
      <rPr>
        <sz val="12"/>
        <color rgb="FF000000"/>
        <rFont val="VWAG TheSans"/>
      </rPr>
      <t>If the shifts per week are not given or specified, 15 shifts per week will be entered.</t>
    </r>
  </si>
  <si>
    <r>
      <rPr>
        <b/>
        <sz val="12"/>
        <rFont val="VWAG TheSans"/>
      </rPr>
      <t>Max shifts per week</t>
    </r>
    <r>
      <rPr>
        <sz val="12"/>
        <rFont val="VWAG TheSans"/>
      </rPr>
      <t>: If the max shifts per week are not given or specified, 21 shifts per week will be entered.</t>
    </r>
  </si>
  <si>
    <r>
      <rPr>
        <b/>
        <sz val="12"/>
        <rFont val="VWAG TheSans"/>
      </rPr>
      <t>Net hours per shift</t>
    </r>
    <r>
      <rPr>
        <sz val="12"/>
        <rFont val="VWAG TheSans"/>
      </rPr>
      <t>: If the hours per shift are not given or specified, 8 hours per shift will be entered.</t>
    </r>
  </si>
  <si>
    <r>
      <rPr>
        <b/>
        <sz val="12"/>
        <rFont val="VWAG TheSans"/>
      </rPr>
      <t>Days per year</t>
    </r>
    <r>
      <rPr>
        <sz val="12"/>
        <rFont val="VWAG TheSans"/>
      </rPr>
      <t>: If the days per year are not given or specified, 240 working days per year will be entered.</t>
    </r>
  </si>
  <si>
    <r>
      <rPr>
        <b/>
        <sz val="12"/>
        <rFont val="VWAG TheSans"/>
      </rPr>
      <t>Part Number:</t>
    </r>
    <r>
      <rPr>
        <sz val="12"/>
        <rFont val="VWAG TheSans"/>
      </rPr>
      <t xml:space="preserve"> As found in STAR/ESL Portal or in the brand’s quote system under "Part no.". If possible use Scania part number for common sourcing. For brand unique sourcing use brand part number. In case of assigned parts fill in these as well. </t>
    </r>
    <r>
      <rPr>
        <b/>
        <sz val="12"/>
        <rFont val="VWAG TheSans"/>
      </rPr>
      <t>[Optional]</t>
    </r>
    <r>
      <rPr>
        <sz val="12"/>
        <rFont val="VWAG TheSans"/>
      </rPr>
      <t xml:space="preserve"> Fill in the part number translation table sheet for different part numbers towards specific brands in common sourcing.</t>
    </r>
  </si>
  <si>
    <r>
      <rPr>
        <b/>
        <sz val="12"/>
        <rFont val="VWAG TheSans"/>
      </rPr>
      <t xml:space="preserve">Part Description: </t>
    </r>
    <r>
      <rPr>
        <sz val="12"/>
        <rFont val="VWAG TheSans"/>
      </rPr>
      <t>As found in STAR/ESL Portal or in the brand’s quote system under headline "designation".</t>
    </r>
  </si>
  <si>
    <r>
      <rPr>
        <b/>
        <sz val="12"/>
        <rFont val="VWAG TheSans"/>
      </rPr>
      <t>Estimated max peak annual volume</t>
    </r>
    <r>
      <rPr>
        <sz val="12"/>
        <rFont val="VWAG TheSans"/>
      </rPr>
      <t xml:space="preserve"> can be found in STAR/ESL Portal or in the brand’s quote system under max p.a. 
For sourcing, may be estimated Max quoted volume, for in production/case management may be next 12 month forecasted volume</t>
    </r>
  </si>
  <si>
    <r>
      <rPr>
        <b/>
        <sz val="12"/>
        <color rgb="FF000000"/>
        <rFont val="VWAG TheSans"/>
      </rPr>
      <t>Weeks per year:</t>
    </r>
    <r>
      <rPr>
        <sz val="12"/>
        <color rgb="FF000000"/>
        <rFont val="VWAG TheSans"/>
      </rPr>
      <t xml:space="preserve"> the amount of working weeks per year to be able to calculate annual capacity from. If no number of weeks per year is given or specified, 48 weeks per year will be entered. Call off do transmit 52 weeks per year.</t>
    </r>
  </si>
  <si>
    <t>Date:</t>
  </si>
  <si>
    <t>Location:</t>
  </si>
  <si>
    <t>2.4 Max Work days per Week:</t>
  </si>
  <si>
    <t>3.4 Nominal capacity per week (APW)</t>
  </si>
  <si>
    <t>3.4</t>
  </si>
  <si>
    <t>3.7</t>
  </si>
  <si>
    <t xml:space="preserve">3.5 Calculated nominal capacity per year </t>
  </si>
  <si>
    <t>3.6 Allocated capacity per week (MPW)</t>
  </si>
  <si>
    <t xml:space="preserve">3.7 Calculated Allocated capacity per year </t>
  </si>
  <si>
    <t>3.8 Leadtime in weeks to reach the Allocated capacity, describe (MPW)</t>
  </si>
  <si>
    <t>3.9 Bottlenecks (both supply chain and in operation)</t>
  </si>
  <si>
    <t>3.10 Group/ Family Capacity (TGR)</t>
  </si>
  <si>
    <t>3.11 Quantity of tools</t>
  </si>
  <si>
    <t>3.12 Construction time of the tool from order [calendar weeks]</t>
  </si>
  <si>
    <t>3.13 Overall Equipment Efficiency [%]</t>
  </si>
  <si>
    <t xml:space="preserve">3.14 Shared capacity </t>
  </si>
  <si>
    <t>3.15 Description of main bottleneck(s) &amp; 
Explaination red numbers (e.g., quoted annual volume&gt;capacity):</t>
  </si>
  <si>
    <t>Reason for Submission:</t>
  </si>
  <si>
    <t>1.4 brand purchasing</t>
  </si>
  <si>
    <t>Removed</t>
  </si>
  <si>
    <t>2.4 Operators per shift​</t>
  </si>
  <si>
    <t>2.4 Max workdays per week</t>
  </si>
  <si>
    <t>Added</t>
  </si>
  <si>
    <t xml:space="preserve">3.3 Quoted Estimated Max Peak Annual Volume </t>
  </si>
  <si>
    <t xml:space="preserve"> Quoted Estimated Max Peak Annual Volume </t>
  </si>
  <si>
    <t xml:space="preserve">Estimated Max Peak Annual Volume </t>
  </si>
  <si>
    <t xml:space="preserve">3.3 Estimated Max Peak Annual Volume </t>
  </si>
  <si>
    <t>This is the estimated annual quoted volume and not considering binding.</t>
  </si>
  <si>
    <t>"can be found in STAR/ESL Portal or in the brand’s quote system under max p.a. 
For sourcing, may be estimated Max quoted volume, for in production/case management may be next 12 month forecasted volume"</t>
  </si>
  <si>
    <t>3.4 Valid from             [DD-MM-YY]</t>
  </si>
  <si>
    <t>Moved from 3.16 to 3.8</t>
  </si>
  <si>
    <t>Options "TRATON" and "Other"</t>
  </si>
  <si>
    <t>Options "Yes" and "No"</t>
  </si>
  <si>
    <t>3.18 Description of main bottleneck(s) &amp; 3.19 Explaination red numbers (e.g., quoted annual volume&gt;capacity):</t>
  </si>
  <si>
    <t>Two different Spaces</t>
  </si>
  <si>
    <t>Combined the two spaces into one</t>
  </si>
  <si>
    <t>Move to top of page​
Separate out date and location​</t>
  </si>
  <si>
    <t>Reason for submission</t>
  </si>
  <si>
    <t>Added Reason for submission​
- Sourcing​
- Launch​
- Production​
- Case management​
- On site verification​
- Capacity Uplift​</t>
  </si>
  <si>
    <t>:</t>
  </si>
  <si>
    <t>3.14 Shared capacity (%)</t>
  </si>
  <si>
    <r>
      <t xml:space="preserve">Calculated Allocated capacity per year </t>
    </r>
    <r>
      <rPr>
        <sz val="12"/>
        <rFont val="VWAG TheSans"/>
      </rPr>
      <t>is based on information provided from the supplier in 2.5 and 3.6. If the estimated quoted max peak annual volume is higher, the calculated supplier capacity value will be marked in red. Please inform the purchaser of any discrepancies.</t>
    </r>
  </si>
  <si>
    <r>
      <rPr>
        <b/>
        <sz val="12"/>
        <rFont val="VWAG TheSans"/>
      </rPr>
      <t>Allocated capacity per week</t>
    </r>
    <r>
      <rPr>
        <sz val="12"/>
        <rFont val="VWAG TheSans"/>
      </rPr>
      <t xml:space="preserve"> is the maximum capacity that could be executed with stability, in a given time period. This means the maximum weekly capacity you could achieve for TRATON - for example, by adding shifts, increasing manpower, or using other measures. For further explanation see Visual work instructions. If the estimated quoted max peak annual volume is higher, the supplier capacity value will be marked in red. Please inform the purchaser of any discrepancies.</t>
    </r>
  </si>
  <si>
    <t>2. Supplier General Capacity</t>
  </si>
  <si>
    <t>Part related capacity data</t>
  </si>
  <si>
    <t>Supplier General Capacity</t>
  </si>
  <si>
    <t>Notes</t>
  </si>
  <si>
    <t>2025-04-14</t>
  </si>
  <si>
    <t>3.14 Shared Capacity for TRATON (%)</t>
  </si>
  <si>
    <r>
      <rPr>
        <b/>
        <sz val="12"/>
        <rFont val="VWAG TheSans"/>
      </rPr>
      <t xml:space="preserve">Shared capacity for TRATON (%) </t>
    </r>
    <r>
      <rPr>
        <sz val="12"/>
        <rFont val="VWAG TheSans"/>
      </rPr>
      <t>defines the percentage of your total capacity that is dedicated exclusively to TRATON, based on the nominal capacity provided. If all capacity is assigned to TRATON, set to 100%</t>
    </r>
  </si>
  <si>
    <t>Request to inform if capacity is shared (Yes/No)</t>
  </si>
  <si>
    <t>Request to inform % destined for TRATON (%)</t>
  </si>
  <si>
    <t>Part widget 1</t>
  </si>
  <si>
    <t>Part widget 2</t>
  </si>
  <si>
    <t>Part widget 3</t>
  </si>
  <si>
    <t>10, new tool</t>
  </si>
  <si>
    <t>molding</t>
  </si>
  <si>
    <t>3 (1 primary)</t>
  </si>
  <si>
    <t>press</t>
  </si>
  <si>
    <t>Supplier ID (vendor code) can be found on the supplier orders. In case of common sourcing use the orders from the lead project purchaser brand.</t>
  </si>
  <si>
    <t>Supplier name can be found on supplier orders. In case of common sourcing use the orders from lead project purchaser brand.</t>
  </si>
  <si>
    <r>
      <rPr>
        <b/>
        <sz val="12"/>
        <rFont val="VWAG TheSans"/>
      </rPr>
      <t>Construction time of the tool</t>
    </r>
    <r>
      <rPr>
        <sz val="12"/>
        <rFont val="VWAG TheSans"/>
      </rPr>
      <t xml:space="preserve"> refers to how long it would take to receive a new tool from order in calendar weeks.</t>
    </r>
  </si>
  <si>
    <r>
      <rPr>
        <b/>
        <sz val="12"/>
        <rFont val="VWAG TheSans"/>
      </rPr>
      <t>Description of main bottleneck(s) as required</t>
    </r>
    <r>
      <rPr>
        <sz val="12"/>
        <rFont val="VWAG TheSans"/>
      </rPr>
      <t xml:space="preserve"> - operations should be described for the part/part group in dedicated/shared processes. Name both theoretical and actual bottle neck operation and bottle neck components. 
</t>
    </r>
    <r>
      <rPr>
        <b/>
        <sz val="12"/>
        <rFont val="VWAG TheSans"/>
      </rPr>
      <t>Explanation red numbers</t>
    </r>
    <r>
      <rPr>
        <sz val="12"/>
        <rFont val="VWAG TheSans"/>
      </rPr>
      <t xml:space="preserve"> (e.g., quoted annual volume&gt;capacity): Red numbers corresponds to automatically calculated risks in the TCIS that will need further explanation. For example if the quoted estimated max peak annual volume is greater than the calculated annual capacities per year then we request that you describe how demand shall be met. If the number of shifts is greater than 15 then we request a description on how you will handle service, maintenance and flexibility.</t>
    </r>
  </si>
  <si>
    <t>3.15 Description of main bottleneck(s) &amp; 
Explanation red numbers (e.g., quoted annual volume&gt;capacity):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</si>
</sst>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31">
    <font>
      <sz val="10"/>
      <name val="Univers"/>
    </font>
    <font>
      <sz val="10"/>
      <color theme="1"/>
      <name val="Arial"/>
      <family val="2"/>
    </font>
    <font>
      <sz val="10"/>
      <color theme="1"/>
      <name val="Calibri"/>
      <family val="2"/>
      <scheme val="minor"/>
    </font>
    <font>
      <sz val="10"/>
      <color theme="1"/>
      <name val="VWAG TheSans"/>
    </font>
    <font>
      <b/>
      <sz val="10"/>
      <name val="VWAG TheSans"/>
    </font>
    <font>
      <b/>
      <sz val="10"/>
      <color rgb="FF4C5356"/>
      <name val="VWAG TheSans"/>
    </font>
    <font>
      <b/>
      <sz val="10"/>
      <color rgb="FFFFFFFF"/>
      <name val="VWAG TheSans"/>
    </font>
    <font>
      <b/>
      <sz val="10"/>
      <color theme="1"/>
      <name val="VWAG TheSans"/>
    </font>
    <font>
      <i/>
      <sz val="10"/>
      <color theme="1"/>
      <name val="VWAG TheSans"/>
    </font>
    <font>
      <sz val="10"/>
      <name val="VWAG TheSans"/>
    </font>
    <font>
      <b/>
      <sz val="12"/>
      <color rgb="FFFFFFFF"/>
      <name val="VWAG TheSans"/>
    </font>
    <font>
      <sz val="12"/>
      <name val="VWAG TheSans"/>
    </font>
    <font>
      <b/>
      <sz val="16"/>
      <color rgb="FFFFFFFF"/>
      <name val="VWAG TheSans"/>
    </font>
    <font>
      <sz val="16"/>
      <name val="VWAG TheSans"/>
    </font>
    <font>
      <b/>
      <sz val="12"/>
      <name val="VWAG TheSans"/>
    </font>
    <font>
      <sz val="8"/>
      <color rgb="FF000000"/>
      <name val="Segoe UI"/>
      <family val="2"/>
    </font>
    <font>
      <b/>
      <sz val="12"/>
      <color rgb="FF000000"/>
      <name val="VWAG TheSans"/>
    </font>
    <font>
      <sz val="12"/>
      <color rgb="FF000000"/>
      <name val="VWAG TheSans"/>
    </font>
    <font>
      <sz val="10"/>
      <name val="Univers"/>
      <family val="2"/>
    </font>
    <font>
      <b/>
      <sz val="10"/>
      <color theme="1"/>
      <name val="Arial"/>
      <family val="2"/>
    </font>
    <font>
      <b/>
      <sz val="20"/>
      <color theme="1"/>
      <name val="VWAG TheSans"/>
    </font>
    <font>
      <b/>
      <sz val="10"/>
      <color theme="0"/>
      <name val="VWAG TheSans"/>
    </font>
    <font>
      <b/>
      <sz val="11"/>
      <color theme="1"/>
      <name val="Arial"/>
      <family val="2"/>
    </font>
    <font>
      <sz val="10"/>
      <name val="Univers"/>
      <family val="2"/>
    </font>
    <font>
      <b/>
      <sz val="10"/>
      <color rgb="FFFF0000"/>
      <name val="VWAG TheSans"/>
    </font>
    <font>
      <sz val="11"/>
      <color rgb="FF000000"/>
      <name val="Calibri"/>
      <family val="2"/>
      <scheme val="minor"/>
    </font>
    <font>
      <sz val="10"/>
      <color theme="1"/>
      <name val="Univers"/>
      <family val="2"/>
    </font>
    <font>
      <sz val="9"/>
      <color theme="1"/>
      <name val="VWAG TheSans"/>
    </font>
    <font>
      <b/>
      <sz val="9"/>
      <color theme="1"/>
      <name val="VWAG TheSans"/>
    </font>
    <font>
      <b/>
      <sz val="10"/>
      <color theme="1"/>
      <name val="Univers"/>
      <family val="2"/>
    </font>
    <font>
      <sz val="8"/>
      <name val="Univers"/>
      <family val="2"/>
    </font>
  </fonts>
  <fills count="9">
    <fill>
      <patternFill patternType="none"/>
    </fill>
    <fill>
      <patternFill patternType="gray125"/>
    </fill>
    <fill>
      <patternFill patternType="solid">
        <fgColor theme="0"/>
        <bgColor indexed="64"/>
      </patternFill>
    </fill>
    <fill>
      <patternFill patternType="solid">
        <fgColor rgb="FF6DA4BE"/>
        <bgColor rgb="FF000000"/>
      </patternFill>
    </fill>
    <fill>
      <patternFill patternType="solid">
        <fgColor rgb="FFD4D6D9"/>
        <bgColor rgb="FF000000"/>
      </patternFill>
    </fill>
    <fill>
      <patternFill patternType="solid">
        <fgColor rgb="FF004666"/>
        <bgColor rgb="FF000000"/>
      </patternFill>
    </fill>
    <fill>
      <patternFill patternType="solid">
        <fgColor theme="0" tint="-0.249977111117893"/>
        <bgColor rgb="FF000000"/>
      </patternFill>
    </fill>
    <fill>
      <patternFill patternType="solid">
        <fgColor theme="0"/>
        <bgColor rgb="FF000000"/>
      </patternFill>
    </fill>
    <fill>
      <patternFill patternType="solid">
        <fgColor rgb="FF6DA4BE"/>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1"/>
      </right>
      <top style="thin">
        <color theme="0"/>
      </top>
      <bottom/>
      <diagonal/>
    </border>
    <border>
      <left style="medium">
        <color theme="0"/>
      </left>
      <right style="medium">
        <color theme="0"/>
      </right>
      <top style="medium">
        <color theme="0"/>
      </top>
      <bottom style="medium">
        <color theme="0"/>
      </bottom>
      <diagonal/>
    </border>
    <border>
      <left/>
      <right style="thin">
        <color theme="1"/>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diagonal/>
    </border>
    <border>
      <left style="thin">
        <color indexed="64"/>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bottom style="thin">
        <color theme="0"/>
      </bottom>
      <diagonal/>
    </border>
    <border>
      <left style="thin">
        <color indexed="64"/>
      </left>
      <right/>
      <top style="thin">
        <color theme="0"/>
      </top>
      <bottom/>
      <diagonal/>
    </border>
    <border>
      <left style="thin">
        <color indexed="64"/>
      </left>
      <right/>
      <top/>
      <bottom style="thin">
        <color theme="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theme="0"/>
      </right>
      <top/>
      <bottom style="thin">
        <color theme="0"/>
      </bottom>
      <diagonal/>
    </border>
    <border>
      <left style="thin">
        <color theme="0"/>
      </left>
      <right style="thin">
        <color theme="1"/>
      </right>
      <top/>
      <bottom style="thin">
        <color theme="0"/>
      </bottom>
      <diagonal/>
    </border>
    <border>
      <left style="thin">
        <color theme="0"/>
      </left>
      <right style="thin">
        <color theme="1"/>
      </right>
      <top style="thin">
        <color indexed="64"/>
      </top>
      <bottom style="thin">
        <color theme="0"/>
      </bottom>
      <diagonal/>
    </border>
    <border>
      <left style="thin">
        <color theme="0"/>
      </left>
      <right style="thin">
        <color theme="0"/>
      </right>
      <top/>
      <bottom/>
      <diagonal/>
    </border>
  </borders>
  <cellStyleXfs count="4">
    <xf numFmtId="0" fontId="0" fillId="0" borderId="0"/>
    <xf numFmtId="9" fontId="18" fillId="0" borderId="0" applyFont="0" applyFill="0" applyBorder="0" applyAlignment="0" applyProtection="0"/>
    <xf numFmtId="164" fontId="23" fillId="0" borderId="0" applyFont="0" applyFill="0" applyBorder="0" applyAlignment="0" applyProtection="0"/>
    <xf numFmtId="0" fontId="25" fillId="0" borderId="0"/>
  </cellStyleXfs>
  <cellXfs count="141">
    <xf numFmtId="0" fontId="0" fillId="0" borderId="0" xfId="0"/>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3" fillId="0" borderId="1" xfId="0" applyFont="1" applyBorder="1" applyAlignment="1">
      <alignment vertical="top"/>
    </xf>
    <xf numFmtId="0" fontId="3" fillId="0" borderId="4" xfId="0" applyFont="1" applyBorder="1" applyAlignment="1">
      <alignment vertical="top"/>
    </xf>
    <xf numFmtId="0" fontId="5" fillId="3" borderId="1" xfId="0" applyFont="1" applyFill="1" applyBorder="1" applyProtection="1">
      <protection locked="0"/>
    </xf>
    <xf numFmtId="0" fontId="9" fillId="0" borderId="1" xfId="0" applyFont="1" applyBorder="1"/>
    <xf numFmtId="0" fontId="12" fillId="0" borderId="1" xfId="0" applyFont="1" applyBorder="1" applyAlignment="1">
      <alignment vertical="center" wrapText="1"/>
    </xf>
    <xf numFmtId="0" fontId="13" fillId="0" borderId="1" xfId="0" applyFont="1" applyBorder="1" applyAlignment="1">
      <alignment vertical="center"/>
    </xf>
    <xf numFmtId="0" fontId="11" fillId="0" borderId="1" xfId="0" applyFont="1" applyBorder="1" applyAlignment="1">
      <alignment vertical="center"/>
    </xf>
    <xf numFmtId="0" fontId="13" fillId="0" borderId="2" xfId="0" applyFont="1" applyBorder="1" applyAlignment="1">
      <alignment vertical="center"/>
    </xf>
    <xf numFmtId="0" fontId="9" fillId="0" borderId="2" xfId="0" applyFont="1" applyBorder="1"/>
    <xf numFmtId="0" fontId="11" fillId="0" borderId="2" xfId="0" applyFont="1" applyBorder="1" applyAlignment="1">
      <alignment vertical="center"/>
    </xf>
    <xf numFmtId="0" fontId="9" fillId="0" borderId="3" xfId="0" applyFont="1" applyBorder="1"/>
    <xf numFmtId="0" fontId="11" fillId="0" borderId="3" xfId="0" applyFont="1" applyBorder="1" applyAlignment="1">
      <alignment vertical="center"/>
    </xf>
    <xf numFmtId="0" fontId="9" fillId="0" borderId="4" xfId="0" applyFont="1" applyBorder="1"/>
    <xf numFmtId="0" fontId="9" fillId="0" borderId="5" xfId="0" applyFont="1" applyBorder="1"/>
    <xf numFmtId="0" fontId="9" fillId="0" borderId="8" xfId="0" applyFont="1" applyBorder="1"/>
    <xf numFmtId="0" fontId="10" fillId="5" borderId="8" xfId="0" applyFont="1" applyFill="1" applyBorder="1" applyAlignment="1">
      <alignment horizontal="center" vertical="center" wrapText="1"/>
    </xf>
    <xf numFmtId="2" fontId="14" fillId="0" borderId="8" xfId="0" applyNumberFormat="1" applyFont="1" applyBorder="1" applyAlignment="1" applyProtection="1">
      <alignment horizontal="center" vertical="center" wrapText="1"/>
      <protection locked="0"/>
    </xf>
    <xf numFmtId="0" fontId="10" fillId="5" borderId="10" xfId="0" applyFont="1" applyFill="1" applyBorder="1" applyAlignment="1">
      <alignment horizontal="center" vertical="center" wrapText="1"/>
    </xf>
    <xf numFmtId="2" fontId="4" fillId="4" borderId="1" xfId="0" applyNumberFormat="1" applyFont="1" applyFill="1" applyBorder="1" applyAlignment="1" applyProtection="1">
      <alignment vertical="center" wrapText="1"/>
      <protection locked="0"/>
    </xf>
    <xf numFmtId="0" fontId="2" fillId="0" borderId="4" xfId="0" applyFont="1" applyBorder="1" applyAlignment="1">
      <alignment vertical="top"/>
    </xf>
    <xf numFmtId="0" fontId="2" fillId="0" borderId="5"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6" fillId="5" borderId="15" xfId="0" applyFont="1" applyFill="1" applyBorder="1" applyAlignment="1">
      <alignment horizontal="center" vertical="center" wrapText="1"/>
    </xf>
    <xf numFmtId="0" fontId="0" fillId="0" borderId="15" xfId="0" applyBorder="1"/>
    <xf numFmtId="0" fontId="1" fillId="2" borderId="0" xfId="0" applyFont="1" applyFill="1"/>
    <xf numFmtId="0" fontId="22" fillId="2" borderId="0" xfId="0" applyFont="1" applyFill="1"/>
    <xf numFmtId="0" fontId="19" fillId="2" borderId="0" xfId="0" applyFont="1" applyFill="1"/>
    <xf numFmtId="0" fontId="18" fillId="0" borderId="1" xfId="0" applyFont="1" applyBorder="1"/>
    <xf numFmtId="0" fontId="0" fillId="0" borderId="1" xfId="0" applyBorder="1"/>
    <xf numFmtId="0" fontId="12" fillId="0" borderId="3" xfId="0" applyFont="1" applyBorder="1" applyAlignment="1">
      <alignment vertical="center" wrapText="1"/>
    </xf>
    <xf numFmtId="0" fontId="9" fillId="0" borderId="18" xfId="0" applyFont="1" applyBorder="1"/>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21" xfId="0" applyFont="1" applyBorder="1" applyAlignment="1">
      <alignment vertical="top"/>
    </xf>
    <xf numFmtId="0" fontId="24" fillId="6" borderId="1" xfId="0" applyFont="1" applyFill="1" applyBorder="1" applyProtection="1">
      <protection locked="0"/>
    </xf>
    <xf numFmtId="0" fontId="3" fillId="7" borderId="1" xfId="0" applyFont="1" applyFill="1" applyBorder="1" applyAlignment="1" applyProtection="1">
      <alignment vertical="top"/>
      <protection locked="0"/>
    </xf>
    <xf numFmtId="0" fontId="21" fillId="5" borderId="1" xfId="0" applyFont="1" applyFill="1" applyBorder="1" applyAlignment="1">
      <alignment vertical="top" wrapText="1"/>
    </xf>
    <xf numFmtId="0" fontId="6" fillId="5" borderId="1" xfId="0" applyFont="1" applyFill="1" applyBorder="1" applyAlignment="1">
      <alignment vertical="top" wrapText="1"/>
    </xf>
    <xf numFmtId="0" fontId="6" fillId="5" borderId="8" xfId="0" applyFont="1" applyFill="1" applyBorder="1" applyAlignment="1">
      <alignment vertical="top"/>
    </xf>
    <xf numFmtId="0" fontId="6" fillId="5" borderId="22" xfId="0" applyFont="1" applyFill="1" applyBorder="1" applyAlignment="1">
      <alignment vertical="top"/>
    </xf>
    <xf numFmtId="0" fontId="6" fillId="5" borderId="9" xfId="0" applyFont="1" applyFill="1" applyBorder="1" applyAlignment="1">
      <alignment vertical="top"/>
    </xf>
    <xf numFmtId="0" fontId="8" fillId="0" borderId="8" xfId="0" applyFont="1" applyBorder="1" applyAlignment="1">
      <alignment vertical="top"/>
    </xf>
    <xf numFmtId="0" fontId="8" fillId="0" borderId="1" xfId="0" applyFont="1" applyBorder="1" applyAlignment="1">
      <alignment vertical="top"/>
    </xf>
    <xf numFmtId="0" fontId="6" fillId="5" borderId="26" xfId="0" applyFont="1" applyFill="1" applyBorder="1" applyAlignment="1">
      <alignment vertical="top" wrapText="1"/>
    </xf>
    <xf numFmtId="0" fontId="21" fillId="5" borderId="23" xfId="0" applyFont="1" applyFill="1" applyBorder="1" applyAlignment="1">
      <alignment vertical="top" wrapText="1"/>
    </xf>
    <xf numFmtId="49" fontId="3" fillId="5" borderId="9" xfId="0" applyNumberFormat="1" applyFont="1" applyFill="1" applyBorder="1" applyProtection="1">
      <protection locked="0"/>
    </xf>
    <xf numFmtId="0" fontId="3" fillId="0" borderId="32" xfId="0" applyFont="1" applyBorder="1" applyAlignment="1">
      <alignment vertical="top"/>
    </xf>
    <xf numFmtId="0" fontId="3" fillId="0" borderId="5" xfId="0" applyFont="1" applyBorder="1" applyAlignment="1">
      <alignment vertical="top"/>
    </xf>
    <xf numFmtId="0" fontId="6" fillId="5" borderId="14" xfId="0" applyFont="1" applyFill="1" applyBorder="1" applyAlignment="1">
      <alignment vertical="top" wrapText="1"/>
    </xf>
    <xf numFmtId="0" fontId="3" fillId="0" borderId="13" xfId="0" applyFont="1" applyBorder="1" applyAlignment="1">
      <alignment vertical="top"/>
    </xf>
    <xf numFmtId="0" fontId="2" fillId="0" borderId="33" xfId="0" applyFont="1" applyBorder="1" applyAlignment="1">
      <alignment vertical="top"/>
    </xf>
    <xf numFmtId="0" fontId="2" fillId="0" borderId="34" xfId="0" applyFont="1" applyBorder="1" applyAlignment="1">
      <alignment vertical="top"/>
    </xf>
    <xf numFmtId="0" fontId="7" fillId="0" borderId="32" xfId="0" applyFont="1" applyBorder="1" applyAlignment="1">
      <alignment horizontal="left"/>
    </xf>
    <xf numFmtId="0" fontId="0" fillId="2" borderId="0" xfId="0" applyFill="1"/>
    <xf numFmtId="0" fontId="26" fillId="2" borderId="0" xfId="0" applyFont="1" applyFill="1" applyAlignment="1">
      <alignment wrapText="1"/>
    </xf>
    <xf numFmtId="0" fontId="26" fillId="2" borderId="0" xfId="0" applyFont="1" applyFill="1"/>
    <xf numFmtId="0" fontId="29" fillId="2" borderId="29" xfId="0" applyFont="1" applyFill="1" applyBorder="1" applyAlignment="1">
      <alignment horizontal="center" wrapText="1"/>
    </xf>
    <xf numFmtId="0" fontId="26" fillId="2" borderId="29" xfId="0" applyFont="1" applyFill="1" applyBorder="1" applyAlignment="1">
      <alignment wrapText="1"/>
    </xf>
    <xf numFmtId="0" fontId="27" fillId="2" borderId="29" xfId="0" applyFont="1" applyFill="1" applyBorder="1" applyAlignment="1">
      <alignment wrapText="1"/>
    </xf>
    <xf numFmtId="0" fontId="27" fillId="2" borderId="29" xfId="0" applyFont="1" applyFill="1" applyBorder="1" applyAlignment="1">
      <alignment horizontal="left" vertical="center" wrapText="1" readingOrder="1"/>
    </xf>
    <xf numFmtId="15" fontId="26" fillId="2" borderId="29" xfId="0" applyNumberFormat="1" applyFont="1" applyFill="1" applyBorder="1" applyAlignment="1">
      <alignment wrapText="1"/>
    </xf>
    <xf numFmtId="14" fontId="26" fillId="2" borderId="29" xfId="0" applyNumberFormat="1" applyFont="1" applyFill="1" applyBorder="1" applyAlignment="1">
      <alignment wrapText="1"/>
    </xf>
    <xf numFmtId="0" fontId="26" fillId="2" borderId="29" xfId="0" applyFont="1" applyFill="1" applyBorder="1" applyAlignment="1">
      <alignment horizontal="left" vertical="center" wrapText="1"/>
    </xf>
    <xf numFmtId="0" fontId="6" fillId="5" borderId="2" xfId="0" applyFont="1" applyFill="1" applyBorder="1" applyAlignment="1">
      <alignment horizontal="center" vertical="top" wrapText="1"/>
    </xf>
    <xf numFmtId="0" fontId="3" fillId="0" borderId="35" xfId="0" applyFont="1" applyBorder="1" applyAlignment="1">
      <alignment vertical="top"/>
    </xf>
    <xf numFmtId="0" fontId="3" fillId="0" borderId="11" xfId="0" applyFont="1" applyBorder="1" applyAlignment="1">
      <alignment vertical="top"/>
    </xf>
    <xf numFmtId="0" fontId="20" fillId="0" borderId="12" xfId="0" applyFont="1" applyBorder="1" applyAlignment="1">
      <alignment vertical="top"/>
    </xf>
    <xf numFmtId="0" fontId="6" fillId="5" borderId="2" xfId="0" applyFont="1" applyFill="1" applyBorder="1" applyAlignment="1">
      <alignment vertical="top"/>
    </xf>
    <xf numFmtId="1" fontId="3" fillId="3" borderId="22" xfId="0" applyNumberFormat="1" applyFont="1" applyFill="1" applyBorder="1" applyProtection="1">
      <protection locked="0"/>
    </xf>
    <xf numFmtId="49" fontId="3" fillId="3" borderId="2" xfId="0" applyNumberFormat="1" applyFont="1" applyFill="1" applyBorder="1" applyProtection="1">
      <protection locked="0"/>
    </xf>
    <xf numFmtId="0" fontId="3" fillId="3" borderId="1" xfId="0" applyFont="1" applyFill="1" applyBorder="1" applyProtection="1">
      <protection locked="0"/>
    </xf>
    <xf numFmtId="0" fontId="3" fillId="3" borderId="9" xfId="0" applyFont="1" applyFill="1" applyBorder="1" applyProtection="1">
      <protection locked="0"/>
    </xf>
    <xf numFmtId="0" fontId="3" fillId="3" borderId="2" xfId="0" applyFont="1" applyFill="1" applyBorder="1" applyProtection="1">
      <protection locked="0"/>
    </xf>
    <xf numFmtId="9" fontId="3" fillId="3" borderId="1" xfId="0" applyNumberFormat="1" applyFont="1" applyFill="1" applyBorder="1" applyProtection="1">
      <protection locked="0"/>
    </xf>
    <xf numFmtId="49" fontId="3" fillId="3" borderId="13" xfId="0" applyNumberFormat="1" applyFont="1" applyFill="1" applyBorder="1" applyProtection="1">
      <protection locked="0"/>
    </xf>
    <xf numFmtId="165" fontId="3" fillId="3" borderId="2" xfId="2" applyNumberFormat="1" applyFont="1" applyFill="1" applyBorder="1" applyProtection="1">
      <protection locked="0"/>
    </xf>
    <xf numFmtId="165" fontId="3" fillId="6" borderId="2" xfId="2" applyNumberFormat="1" applyFont="1" applyFill="1" applyBorder="1"/>
    <xf numFmtId="9" fontId="0" fillId="0" borderId="0" xfId="0" applyNumberFormat="1"/>
    <xf numFmtId="9" fontId="3" fillId="3" borderId="2" xfId="1" applyFont="1" applyFill="1" applyBorder="1" applyProtection="1">
      <protection locked="0"/>
    </xf>
    <xf numFmtId="0" fontId="6" fillId="5" borderId="8"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3" xfId="0" applyFont="1" applyFill="1" applyBorder="1" applyAlignment="1">
      <alignment horizontal="center" vertical="center"/>
    </xf>
    <xf numFmtId="0" fontId="3" fillId="3" borderId="9"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6" fillId="5" borderId="2" xfId="0" applyFont="1" applyFill="1" applyBorder="1" applyAlignment="1">
      <alignment horizontal="left" vertical="top"/>
    </xf>
    <xf numFmtId="0" fontId="6" fillId="5" borderId="9" xfId="0" applyFont="1" applyFill="1" applyBorder="1" applyAlignment="1">
      <alignment horizontal="left" vertical="top"/>
    </xf>
    <xf numFmtId="1" fontId="3" fillId="3" borderId="9" xfId="0" applyNumberFormat="1" applyFont="1" applyFill="1" applyBorder="1" applyAlignment="1" applyProtection="1">
      <alignment horizontal="center"/>
      <protection locked="0"/>
    </xf>
    <xf numFmtId="1" fontId="3" fillId="3" borderId="3" xfId="0" applyNumberFormat="1" applyFont="1" applyFill="1" applyBorder="1" applyAlignment="1" applyProtection="1">
      <alignment horizontal="center"/>
      <protection locked="0"/>
    </xf>
    <xf numFmtId="0" fontId="9" fillId="3" borderId="9" xfId="0" applyFont="1" applyFill="1" applyBorder="1" applyAlignment="1" applyProtection="1">
      <alignment horizontal="center" vertical="top"/>
      <protection locked="0"/>
    </xf>
    <xf numFmtId="0" fontId="9" fillId="3" borderId="16" xfId="0" applyFont="1" applyFill="1" applyBorder="1" applyAlignment="1" applyProtection="1">
      <alignment horizontal="center" vertical="top"/>
      <protection locked="0"/>
    </xf>
    <xf numFmtId="166" fontId="3" fillId="3" borderId="9" xfId="0" applyNumberFormat="1" applyFont="1" applyFill="1" applyBorder="1" applyAlignment="1" applyProtection="1">
      <alignment horizontal="center"/>
      <protection locked="0"/>
    </xf>
    <xf numFmtId="166" fontId="3" fillId="3" borderId="3" xfId="0" applyNumberFormat="1" applyFont="1" applyFill="1" applyBorder="1" applyAlignment="1" applyProtection="1">
      <alignment horizontal="center"/>
      <protection locked="0"/>
    </xf>
    <xf numFmtId="1" fontId="3" fillId="6" borderId="9" xfId="0" applyNumberFormat="1" applyFont="1" applyFill="1" applyBorder="1" applyAlignment="1">
      <alignment horizontal="center"/>
    </xf>
    <xf numFmtId="1" fontId="3" fillId="6" borderId="16" xfId="0" applyNumberFormat="1" applyFont="1" applyFill="1" applyBorder="1" applyAlignment="1">
      <alignment horizontal="center"/>
    </xf>
    <xf numFmtId="0" fontId="3" fillId="8" borderId="26" xfId="0" applyFont="1" applyFill="1" applyBorder="1" applyAlignment="1">
      <alignment horizontal="center" vertical="top"/>
    </xf>
    <xf numFmtId="0" fontId="3" fillId="8" borderId="24" xfId="0" applyFont="1" applyFill="1" applyBorder="1" applyAlignment="1">
      <alignment horizontal="center" vertical="top"/>
    </xf>
    <xf numFmtId="0" fontId="3" fillId="8" borderId="28" xfId="0" applyFont="1" applyFill="1" applyBorder="1" applyAlignment="1">
      <alignment horizontal="center" vertical="top"/>
    </xf>
    <xf numFmtId="0" fontId="3" fillId="8" borderId="0" xfId="0" applyFont="1" applyFill="1" applyAlignment="1">
      <alignment horizontal="center" vertical="top"/>
    </xf>
    <xf numFmtId="0" fontId="3" fillId="8" borderId="30" xfId="0" applyFont="1" applyFill="1" applyBorder="1" applyAlignment="1">
      <alignment horizontal="center" vertical="top"/>
    </xf>
    <xf numFmtId="0" fontId="3" fillId="8" borderId="31" xfId="0" applyFont="1" applyFill="1" applyBorder="1" applyAlignment="1">
      <alignment horizontal="center" vertical="top"/>
    </xf>
    <xf numFmtId="49" fontId="3" fillId="3" borderId="9"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0" fontId="7" fillId="0" borderId="8" xfId="0" applyFont="1" applyBorder="1" applyAlignment="1">
      <alignment horizontal="left" vertical="top"/>
    </xf>
    <xf numFmtId="0" fontId="7" fillId="0" borderId="1" xfId="0" applyFont="1" applyBorder="1" applyAlignment="1">
      <alignment horizontal="left" vertical="top"/>
    </xf>
    <xf numFmtId="0" fontId="7" fillId="0" borderId="26" xfId="0" applyFont="1" applyBorder="1" applyAlignment="1">
      <alignment horizontal="center" vertical="top" wrapText="1"/>
    </xf>
    <xf numFmtId="0" fontId="7" fillId="0" borderId="24" xfId="0" applyFont="1" applyBorder="1" applyAlignment="1">
      <alignment horizontal="center" vertical="top" wrapText="1"/>
    </xf>
    <xf numFmtId="0" fontId="7" fillId="0" borderId="28" xfId="0" applyFont="1" applyBorder="1" applyAlignment="1">
      <alignment horizontal="center" vertical="top" wrapText="1"/>
    </xf>
    <xf numFmtId="0" fontId="7" fillId="0" borderId="0" xfId="0" applyFont="1" applyAlignment="1">
      <alignment horizontal="center" vertical="top" wrapText="1"/>
    </xf>
    <xf numFmtId="0" fontId="7" fillId="0" borderId="27" xfId="0" applyFont="1" applyBorder="1" applyAlignment="1">
      <alignment horizontal="center" vertical="top" wrapText="1"/>
    </xf>
    <xf numFmtId="0" fontId="7" fillId="0" borderId="25" xfId="0" applyFont="1" applyBorder="1" applyAlignment="1">
      <alignment horizontal="center" vertical="top" wrapText="1"/>
    </xf>
    <xf numFmtId="0" fontId="3" fillId="3" borderId="24"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2" fontId="14" fillId="0" borderId="1" xfId="0" applyNumberFormat="1" applyFont="1" applyBorder="1" applyAlignment="1" applyProtection="1">
      <alignment horizontal="left" vertical="center" wrapText="1"/>
      <protection locked="0"/>
    </xf>
    <xf numFmtId="2" fontId="11" fillId="0" borderId="1" xfId="0" applyNumberFormat="1" applyFont="1" applyBorder="1" applyAlignment="1" applyProtection="1">
      <alignment horizontal="left" vertical="center" wrapText="1"/>
      <protection locked="0"/>
    </xf>
    <xf numFmtId="2" fontId="11" fillId="0" borderId="18" xfId="0" applyNumberFormat="1" applyFont="1" applyBorder="1" applyAlignment="1" applyProtection="1">
      <alignment horizontal="left" vertical="center" wrapText="1"/>
      <protection locked="0"/>
    </xf>
    <xf numFmtId="2" fontId="11" fillId="0" borderId="2" xfId="0" applyNumberFormat="1" applyFont="1" applyBorder="1" applyAlignment="1" applyProtection="1">
      <alignment horizontal="left" vertical="center" wrapText="1"/>
      <protection locked="0"/>
    </xf>
    <xf numFmtId="2" fontId="11" fillId="0" borderId="9" xfId="0" applyNumberFormat="1" applyFont="1" applyBorder="1" applyAlignment="1" applyProtection="1">
      <alignment horizontal="left" vertical="center" wrapText="1"/>
      <protection locked="0"/>
    </xf>
    <xf numFmtId="2" fontId="11" fillId="0" borderId="19" xfId="0" applyNumberFormat="1" applyFont="1" applyBorder="1" applyAlignment="1" applyProtection="1">
      <alignment horizontal="left" vertical="center" wrapText="1"/>
      <protection locked="0"/>
    </xf>
    <xf numFmtId="2" fontId="14" fillId="0" borderId="2" xfId="0" applyNumberFormat="1" applyFont="1" applyBorder="1" applyAlignment="1" applyProtection="1">
      <alignment horizontal="left" vertical="center" wrapText="1"/>
      <protection locked="0"/>
    </xf>
    <xf numFmtId="0" fontId="10" fillId="5" borderId="1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8" xfId="0" applyFont="1" applyFill="1" applyBorder="1" applyAlignment="1">
      <alignment horizontal="center" vertical="center" wrapText="1"/>
    </xf>
    <xf numFmtId="2" fontId="17" fillId="0" borderId="1" xfId="0" applyNumberFormat="1" applyFont="1" applyBorder="1" applyAlignment="1" applyProtection="1">
      <alignment horizontal="left" vertical="center" wrapText="1"/>
      <protection locked="0"/>
    </xf>
    <xf numFmtId="2" fontId="17" fillId="0" borderId="2" xfId="0" applyNumberFormat="1" applyFont="1" applyBorder="1" applyAlignment="1" applyProtection="1">
      <alignment horizontal="left" vertical="center" wrapText="1"/>
      <protection locked="0"/>
    </xf>
    <xf numFmtId="2" fontId="17" fillId="0" borderId="9" xfId="0" applyNumberFormat="1" applyFont="1" applyBorder="1" applyAlignment="1" applyProtection="1">
      <alignment horizontal="left" vertical="center" wrapText="1"/>
      <protection locked="0"/>
    </xf>
    <xf numFmtId="2" fontId="17" fillId="0" borderId="19" xfId="0" applyNumberFormat="1" applyFont="1" applyBorder="1" applyAlignment="1" applyProtection="1">
      <alignment horizontal="left" vertical="center" wrapText="1"/>
      <protection locked="0"/>
    </xf>
    <xf numFmtId="0" fontId="9" fillId="3" borderId="9" xfId="0" applyFont="1" applyFill="1" applyBorder="1" applyAlignment="1">
      <alignment horizontal="center" vertical="top"/>
    </xf>
    <xf numFmtId="0" fontId="9" fillId="3" borderId="16" xfId="0" applyFont="1" applyFill="1" applyBorder="1" applyAlignment="1">
      <alignment horizontal="center" vertical="top"/>
    </xf>
  </cellXfs>
  <cellStyles count="4">
    <cellStyle name="Comma" xfId="2" builtinId="3"/>
    <cellStyle name="Normal" xfId="0" builtinId="0"/>
    <cellStyle name="Normal 2" xfId="3" xr:uid="{38866302-3331-4797-A99B-03CD6599C3AB}"/>
    <cellStyle name="Percent" xfId="1" builtinId="5"/>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1F497D"/>
      <color rgb="FFF79646"/>
      <color rgb="FF00899C"/>
      <color rgb="FF004666"/>
      <color rgb="FF6DA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116990</xdr:colOff>
      <xdr:row>1</xdr:row>
      <xdr:rowOff>80831</xdr:rowOff>
    </xdr:from>
    <xdr:ext cx="5760357" cy="5318859"/>
    <xdr:sp macro="" textlink="">
      <xdr:nvSpPr>
        <xdr:cNvPr id="3" name="Shape 3">
          <a:extLst>
            <a:ext uri="{FF2B5EF4-FFF2-40B4-BE49-F238E27FC236}">
              <a16:creationId xmlns:a16="http://schemas.microsoft.com/office/drawing/2014/main" id="{00000000-0008-0000-0000-000003000000}"/>
            </a:ext>
          </a:extLst>
        </xdr:cNvPr>
        <xdr:cNvSpPr txBox="1"/>
      </xdr:nvSpPr>
      <xdr:spPr>
        <a:xfrm>
          <a:off x="116990" y="783710"/>
          <a:ext cx="5760357" cy="5318859"/>
        </a:xfrm>
        <a:prstGeom prst="rect">
          <a:avLst/>
        </a:prstGeom>
        <a:solidFill>
          <a:schemeClr val="bg1"/>
        </a:solidFill>
        <a:ln w="9525" cap="flat" cmpd="sng">
          <a:solidFill>
            <a:schemeClr val="tx2"/>
          </a:solidFill>
          <a:prstDash val="solid"/>
          <a:round/>
          <a:headEnd type="none" w="sm" len="sm"/>
          <a:tailEnd type="none" w="sm" len="sm"/>
        </a:ln>
      </xdr:spPr>
      <xdr:txBody>
        <a:bodyPr spcFirstLastPara="1" vertOverflow="clip" horzOverflow="clip" wrap="square" lIns="91425" tIns="45700" rIns="91425" bIns="45700" anchor="t" anchorCtr="0">
          <a:noAutofit/>
        </a:bodyPr>
        <a:lstStyle/>
        <a:p>
          <a:pPr marL="0" lvl="0" indent="0" algn="l" rtl="0">
            <a:spcBef>
              <a:spcPts val="0"/>
            </a:spcBef>
            <a:spcAft>
              <a:spcPts val="0"/>
            </a:spcAft>
            <a:buNone/>
          </a:pPr>
          <a:r>
            <a:rPr lang="en-US" sz="900" b="1">
              <a:solidFill>
                <a:schemeClr val="tx2"/>
              </a:solidFill>
              <a:latin typeface="VWAG TheSans" panose="020B0502050302020203"/>
              <a:ea typeface="Calibri"/>
              <a:cs typeface="Arial" panose="020B0604020202020204" pitchFamily="34" charset="0"/>
              <a:sym typeface="Calibri"/>
            </a:rPr>
            <a:t>Aim</a:t>
          </a:r>
          <a:r>
            <a:rPr lang="en-US" sz="900" b="1" baseline="0">
              <a:solidFill>
                <a:schemeClr val="tx2"/>
              </a:solidFill>
              <a:latin typeface="VWAG TheSans" panose="020B0502050302020203"/>
              <a:ea typeface="Calibri"/>
              <a:cs typeface="Arial" panose="020B0604020202020204" pitchFamily="34" charset="0"/>
              <a:sym typeface="Calibri"/>
            </a:rPr>
            <a:t> and purpose of the TRATON Capacity Information Sheet (TCIS)</a:t>
          </a:r>
          <a:r>
            <a:rPr lang="en-US" sz="900" b="1">
              <a:solidFill>
                <a:schemeClr val="tx2"/>
              </a:solidFill>
              <a:latin typeface="VWAG TheSans" panose="020B0502050302020203"/>
              <a:ea typeface="Calibri"/>
              <a:cs typeface="Arial" panose="020B0604020202020204" pitchFamily="34" charset="0"/>
              <a:sym typeface="Calibri"/>
            </a:rPr>
            <a:t>:</a:t>
          </a:r>
        </a:p>
        <a:p>
          <a:pPr marL="0" lvl="0" indent="0" algn="l" rtl="0">
            <a:spcBef>
              <a:spcPts val="0"/>
            </a:spcBef>
            <a:spcAft>
              <a:spcPts val="0"/>
            </a:spcAft>
            <a:buNone/>
          </a:pPr>
          <a:r>
            <a:rPr lang="en-US" sz="900">
              <a:solidFill>
                <a:schemeClr val="tx2"/>
              </a:solidFill>
              <a:latin typeface="VWAG TheSans" panose="020B0502050302020203"/>
              <a:ea typeface="Calibri"/>
              <a:cs typeface="Arial" panose="020B0604020202020204" pitchFamily="34" charset="0"/>
              <a:sym typeface="Calibri"/>
            </a:rPr>
            <a:t>The TCIS ensures that selected suppliers can meet TRATON's capacity requirements and identify any limiting processes that could affect flexibility during times of increased demand. This proactive approach helps Traton Procurement* to plan for future capacity needs.</a:t>
          </a:r>
        </a:p>
        <a:p>
          <a:pPr marL="0" lvl="0" indent="0" algn="l" rtl="0">
            <a:spcBef>
              <a:spcPts val="0"/>
            </a:spcBef>
            <a:spcAft>
              <a:spcPts val="0"/>
            </a:spcAft>
            <a:buNone/>
          </a:pPr>
          <a:endParaRPr lang="en-US" sz="900">
            <a:solidFill>
              <a:schemeClr val="tx2"/>
            </a:solidFill>
            <a:latin typeface="VWAG TheSans" panose="020B0502050302020203"/>
            <a:ea typeface="Calibri"/>
            <a:cs typeface="Arial" panose="020B0604020202020204" pitchFamily="34" charset="0"/>
            <a:sym typeface="Calibri"/>
          </a:endParaRPr>
        </a:p>
        <a:p>
          <a:pPr marL="0" lvl="0" indent="0" algn="l" rtl="0">
            <a:spcBef>
              <a:spcPts val="0"/>
            </a:spcBef>
            <a:spcAft>
              <a:spcPts val="0"/>
            </a:spcAft>
            <a:buNone/>
          </a:pPr>
          <a:r>
            <a:rPr lang="en-US" sz="900">
              <a:solidFill>
                <a:schemeClr val="tx2"/>
              </a:solidFill>
              <a:latin typeface="VWAG TheSans" panose="020B0502050302020203"/>
              <a:ea typeface="Calibri"/>
              <a:cs typeface="Arial" panose="020B0604020202020204" pitchFamily="34" charset="0"/>
              <a:sym typeface="Calibri"/>
            </a:rPr>
            <a:t>This document will:</a:t>
          </a:r>
        </a:p>
        <a:p>
          <a:pPr marL="171450" lvl="0" indent="-171450" algn="l" rtl="0">
            <a:spcBef>
              <a:spcPts val="0"/>
            </a:spcBef>
            <a:spcAft>
              <a:spcPts val="0"/>
            </a:spcAft>
            <a:buFont typeface="Arial" panose="020B0604020202020204" pitchFamily="34" charset="0"/>
            <a:buChar char="•"/>
          </a:pPr>
          <a:r>
            <a:rPr lang="en-US" sz="900">
              <a:solidFill>
                <a:schemeClr val="tx2"/>
              </a:solidFill>
              <a:latin typeface="VWAG TheSans" panose="020B0502050302020203"/>
              <a:ea typeface="Calibri"/>
              <a:cs typeface="Arial" panose="020B0604020202020204" pitchFamily="34" charset="0"/>
              <a:sym typeface="Calibri"/>
            </a:rPr>
            <a:t>Showcase available supplier</a:t>
          </a:r>
          <a:r>
            <a:rPr lang="en-US" sz="900" baseline="0">
              <a:solidFill>
                <a:schemeClr val="tx2"/>
              </a:solidFill>
              <a:latin typeface="VWAG TheSans" panose="020B0502050302020203"/>
              <a:ea typeface="Calibri"/>
              <a:cs typeface="Arial" panose="020B0604020202020204" pitchFamily="34" charset="0"/>
              <a:sym typeface="Calibri"/>
            </a:rPr>
            <a:t> </a:t>
          </a:r>
          <a:r>
            <a:rPr lang="en-US" sz="900">
              <a:solidFill>
                <a:schemeClr val="tx2"/>
              </a:solidFill>
              <a:latin typeface="VWAG TheSans" panose="020B0502050302020203"/>
              <a:ea typeface="Calibri"/>
              <a:cs typeface="Arial" panose="020B0604020202020204" pitchFamily="34" charset="0"/>
              <a:sym typeface="Calibri"/>
            </a:rPr>
            <a:t>capacity for sourced part(s).</a:t>
          </a:r>
        </a:p>
        <a:p>
          <a:pPr marL="171450" lvl="0" indent="-171450" algn="l" rtl="0">
            <a:spcBef>
              <a:spcPts val="0"/>
            </a:spcBef>
            <a:spcAft>
              <a:spcPts val="0"/>
            </a:spcAft>
            <a:buFont typeface="Arial" panose="020B0604020202020204" pitchFamily="34" charset="0"/>
            <a:buChar char="•"/>
          </a:pPr>
          <a:r>
            <a:rPr lang="en-US" sz="900">
              <a:solidFill>
                <a:schemeClr val="tx2"/>
              </a:solidFill>
              <a:latin typeface="VWAG TheSans" panose="020B0502050302020203"/>
              <a:ea typeface="Calibri"/>
              <a:cs typeface="Arial" panose="020B0604020202020204" pitchFamily="34" charset="0"/>
              <a:sym typeface="Calibri"/>
            </a:rPr>
            <a:t>Assess supplier flexibility in meeting changing demands.</a:t>
          </a:r>
        </a:p>
        <a:p>
          <a:pPr marL="171450" lvl="0" indent="-171450" algn="l" rtl="0">
            <a:spcBef>
              <a:spcPts val="0"/>
            </a:spcBef>
            <a:spcAft>
              <a:spcPts val="0"/>
            </a:spcAft>
            <a:buFont typeface="Arial" panose="020B0604020202020204" pitchFamily="34" charset="0"/>
            <a:buChar char="•"/>
          </a:pPr>
          <a:r>
            <a:rPr lang="en-US" sz="900">
              <a:solidFill>
                <a:schemeClr val="tx2"/>
              </a:solidFill>
              <a:latin typeface="VWAG TheSans" panose="020B0502050302020203"/>
              <a:ea typeface="Calibri"/>
              <a:cs typeface="Arial" panose="020B0604020202020204" pitchFamily="34" charset="0"/>
              <a:sym typeface="Calibri"/>
            </a:rPr>
            <a:t>Provide an early and detailed understanding of the level of proactivity required by TRATON.</a:t>
          </a:r>
        </a:p>
        <a:p>
          <a:pPr marL="171450" lvl="0" indent="-171450" algn="l" rtl="0">
            <a:spcBef>
              <a:spcPts val="0"/>
            </a:spcBef>
            <a:spcAft>
              <a:spcPts val="0"/>
            </a:spcAft>
            <a:buFont typeface="Arial" panose="020B0604020202020204" pitchFamily="34" charset="0"/>
            <a:buChar char="•"/>
          </a:pPr>
          <a:r>
            <a:rPr lang="en-US" sz="900">
              <a:solidFill>
                <a:schemeClr val="tx2"/>
              </a:solidFill>
              <a:latin typeface="VWAG TheSans" panose="020B0502050302020203"/>
              <a:ea typeface="Calibri"/>
              <a:cs typeface="Arial" panose="020B0604020202020204" pitchFamily="34" charset="0"/>
              <a:sym typeface="Calibri"/>
            </a:rPr>
            <a:t>Identify opportunities to meet changing customer demands.</a:t>
          </a:r>
        </a:p>
        <a:p>
          <a:pPr marL="171450" lvl="0" indent="-171450" algn="l" rtl="0">
            <a:spcBef>
              <a:spcPts val="0"/>
            </a:spcBef>
            <a:spcAft>
              <a:spcPts val="0"/>
            </a:spcAft>
            <a:buFont typeface="Arial" panose="020B0604020202020204" pitchFamily="34" charset="0"/>
            <a:buChar char="•"/>
          </a:pPr>
          <a:r>
            <a:rPr lang="en-US" sz="900">
              <a:solidFill>
                <a:schemeClr val="tx2"/>
              </a:solidFill>
              <a:latin typeface="VWAG TheSans" panose="020B0502050302020203"/>
              <a:ea typeface="Calibri"/>
              <a:cs typeface="Arial" panose="020B0604020202020204" pitchFamily="34" charset="0"/>
              <a:sym typeface="Calibri"/>
            </a:rPr>
            <a:t>Serve as a basis for the contractual agreement between TRATON brands and the nominated supplier for the stated part(s).</a:t>
          </a:r>
        </a:p>
        <a:p>
          <a:pPr marL="0" lvl="0" indent="0" algn="l" rtl="0">
            <a:spcBef>
              <a:spcPts val="0"/>
            </a:spcBef>
            <a:spcAft>
              <a:spcPts val="0"/>
            </a:spcAft>
            <a:buNone/>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b="1">
              <a:solidFill>
                <a:schemeClr val="tx2"/>
              </a:solidFill>
              <a:latin typeface="VWAG TheSans" panose="020B0502050302020203"/>
              <a:ea typeface="Calibri"/>
              <a:cs typeface="Arial" panose="020B0604020202020204" pitchFamily="34" charset="0"/>
              <a:sym typeface="Calibri"/>
            </a:rPr>
            <a:t>Instructions:</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Supplier Responsibilities:</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Complete the form as requested by the purchaser.</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All information related to the part can be found in STAR/ESL Portal or </a:t>
          </a:r>
          <a:r>
            <a:rPr kumimoji="0" lang="en-US" sz="900" b="1"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in the brand’s quote system.</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Complete all required cells within the given timeframe in Sheet 1: Capacity Information Sheet.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chemeClr val="tx2"/>
              </a:solidFill>
              <a:effectLst/>
              <a:uLnTx/>
              <a:uFillTx/>
              <a:latin typeface="VWAG TheSans" panose="020B0502050302020203"/>
              <a:ea typeface="+mn-ea"/>
              <a:cs typeface="Arial" panose="020B0604020202020204" pitchFamily="34" charset="0"/>
            </a:rPr>
            <a:t>Note that the provided volumes for related parts and their maximum annual capacities are estimates and may change during the RFQ process, project life cycle, and after project launch. These estimates are indicative and not contractual.</a:t>
          </a: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b="1">
              <a:solidFill>
                <a:schemeClr val="tx2"/>
              </a:solidFill>
              <a:latin typeface="VWAG TheSans" panose="020B0502050302020203"/>
              <a:cs typeface="Arial" panose="020B0604020202020204" pitchFamily="34" charset="0"/>
            </a:rPr>
            <a:t>Optional Translation Table:</a:t>
          </a:r>
        </a:p>
        <a:p>
          <a:pPr marL="0" lvl="0" indent="0" algn="l" rtl="0">
            <a:spcBef>
              <a:spcPts val="0"/>
            </a:spcBef>
            <a:spcAft>
              <a:spcPts val="0"/>
            </a:spcAft>
            <a:buNone/>
          </a:pPr>
          <a:r>
            <a:rPr lang="en-US" sz="900">
              <a:solidFill>
                <a:schemeClr val="tx2"/>
              </a:solidFill>
              <a:latin typeface="VWAG TheSans" panose="020B0502050302020203"/>
              <a:cs typeface="Arial" panose="020B0604020202020204" pitchFamily="34" charset="0"/>
            </a:rPr>
            <a:t>For parts sourced across different TRATON brands, use the optional translation table in Sheet 2: "PN translation table." This could be completed by the responsible Project purchaser after supplier has submitted</a:t>
          </a:r>
          <a:r>
            <a:rPr lang="en-US" sz="900" baseline="0">
              <a:solidFill>
                <a:schemeClr val="tx2"/>
              </a:solidFill>
              <a:latin typeface="VWAG TheSans" panose="020B0502050302020203"/>
              <a:cs typeface="Arial" panose="020B0604020202020204" pitchFamily="34" charset="0"/>
            </a:rPr>
            <a:t> their info</a:t>
          </a:r>
          <a:r>
            <a:rPr lang="en-US" sz="900">
              <a:solidFill>
                <a:schemeClr val="tx2"/>
              </a:solidFill>
              <a:latin typeface="VWAG TheSans" panose="020B0502050302020203"/>
              <a:cs typeface="Arial" panose="020B0604020202020204" pitchFamily="34" charset="0"/>
            </a:rPr>
            <a:t> as needed.</a:t>
          </a:r>
        </a:p>
        <a:p>
          <a:pPr marL="0" lvl="0" indent="0" algn="l" rtl="0">
            <a:spcBef>
              <a:spcPts val="0"/>
            </a:spcBef>
            <a:spcAft>
              <a:spcPts val="0"/>
            </a:spcAft>
            <a:buNone/>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b="1">
              <a:solidFill>
                <a:schemeClr val="tx2"/>
              </a:solidFill>
              <a:latin typeface="VWAG TheSans" panose="020B0502050302020203"/>
              <a:cs typeface="Arial" panose="020B0604020202020204" pitchFamily="34" charset="0"/>
            </a:rPr>
            <a:t>Definitions and Explanations:</a:t>
          </a:r>
        </a:p>
        <a:p>
          <a:pPr marL="0" lvl="0" indent="0" algn="l" rtl="0">
            <a:spcBef>
              <a:spcPts val="0"/>
            </a:spcBef>
            <a:spcAft>
              <a:spcPts val="0"/>
            </a:spcAft>
            <a:buNone/>
          </a:pPr>
          <a:r>
            <a:rPr lang="en-US" sz="900">
              <a:solidFill>
                <a:schemeClr val="tx2"/>
              </a:solidFill>
              <a:latin typeface="VWAG TheSans" panose="020B0502050302020203"/>
              <a:cs typeface="Arial" panose="020B0604020202020204" pitchFamily="34" charset="0"/>
            </a:rPr>
            <a:t>Definitions of the required information in the CIS are provided in Sheet 3: Definitions.</a:t>
          </a:r>
        </a:p>
        <a:p>
          <a:pPr marL="0" lvl="0" indent="0" algn="l" rtl="0">
            <a:spcBef>
              <a:spcPts val="0"/>
            </a:spcBef>
            <a:spcAft>
              <a:spcPts val="0"/>
            </a:spcAft>
            <a:buNone/>
          </a:pPr>
          <a:r>
            <a:rPr lang="en-US" sz="900">
              <a:solidFill>
                <a:schemeClr val="tx2"/>
              </a:solidFill>
              <a:latin typeface="VWAG TheSans" panose="020B0502050302020203"/>
              <a:cs typeface="Arial" panose="020B0604020202020204" pitchFamily="34" charset="0"/>
            </a:rPr>
            <a:t>Further explanations of specific headings in the CIS can be found in Sheet 4: Visual Work Instructions.</a:t>
          </a:r>
        </a:p>
        <a:p>
          <a:pPr marL="0" lvl="0" indent="0" algn="l" rtl="0">
            <a:spcBef>
              <a:spcPts val="0"/>
            </a:spcBef>
            <a:spcAft>
              <a:spcPts val="0"/>
            </a:spcAft>
            <a:buNone/>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b="1">
              <a:solidFill>
                <a:schemeClr val="tx2"/>
              </a:solidFill>
              <a:latin typeface="VWAG TheSans" panose="020B0502050302020203"/>
              <a:cs typeface="Arial" panose="020B0604020202020204" pitchFamily="34" charset="0"/>
            </a:rPr>
            <a:t>Example Sheet:</a:t>
          </a:r>
        </a:p>
        <a:p>
          <a:pPr marL="0" lvl="0" indent="0" algn="l" rtl="0">
            <a:spcBef>
              <a:spcPts val="0"/>
            </a:spcBef>
            <a:spcAft>
              <a:spcPts val="0"/>
            </a:spcAft>
            <a:buNone/>
          </a:pPr>
          <a:r>
            <a:rPr lang="en-US" sz="900">
              <a:solidFill>
                <a:schemeClr val="tx2"/>
              </a:solidFill>
              <a:latin typeface="VWAG TheSans" panose="020B0502050302020203"/>
              <a:cs typeface="Arial" panose="020B0604020202020204" pitchFamily="34" charset="0"/>
            </a:rPr>
            <a:t>Sheet 5 showcases an example of a filled-in Capacity Information Sheet.</a:t>
          </a:r>
        </a:p>
        <a:p>
          <a:pPr marL="0" lvl="0" indent="0" algn="l" rtl="0">
            <a:spcBef>
              <a:spcPts val="0"/>
            </a:spcBef>
            <a:spcAft>
              <a:spcPts val="0"/>
            </a:spcAft>
            <a:buNone/>
          </a:pPr>
          <a:endParaRPr lang="en-US" sz="900" b="1" u="sng">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b="1" u="sng">
              <a:solidFill>
                <a:schemeClr val="tx2"/>
              </a:solidFill>
              <a:latin typeface="VWAG TheSans" panose="020B0502050302020203"/>
              <a:cs typeface="Arial" panose="020B0604020202020204" pitchFamily="34" charset="0"/>
            </a:rPr>
            <a:t>An incomplete TCIS will be considered an incomplete quote if purchaser</a:t>
          </a:r>
          <a:r>
            <a:rPr lang="en-US" sz="900" b="1" u="sng" baseline="0">
              <a:solidFill>
                <a:schemeClr val="tx2"/>
              </a:solidFill>
              <a:latin typeface="VWAG TheSans" panose="020B0502050302020203"/>
              <a:cs typeface="Arial" panose="020B0604020202020204" pitchFamily="34" charset="0"/>
            </a:rPr>
            <a:t> has requested the information</a:t>
          </a:r>
          <a:r>
            <a:rPr lang="en-US" sz="900" b="1" u="sng">
              <a:solidFill>
                <a:schemeClr val="tx2"/>
              </a:solidFill>
              <a:latin typeface="VWAG TheSans" panose="020B0502050302020203"/>
              <a:cs typeface="Arial" panose="020B0604020202020204" pitchFamily="34" charset="0"/>
            </a:rPr>
            <a:t>, potentially resulting in the loss of the business.</a:t>
          </a:r>
        </a:p>
        <a:p>
          <a:pPr marL="0" lvl="0" indent="0" algn="l" rtl="0">
            <a:spcBef>
              <a:spcPts val="0"/>
            </a:spcBef>
            <a:spcAft>
              <a:spcPts val="0"/>
            </a:spcAft>
            <a:buNone/>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endParaRPr lang="en-US" sz="900">
            <a:solidFill>
              <a:schemeClr val="tx2"/>
            </a:solidFill>
            <a:latin typeface="VWAG TheSans" panose="020B0502050302020203"/>
            <a:cs typeface="Arial" panose="020B0604020202020204" pitchFamily="34" charset="0"/>
          </a:endParaRPr>
        </a:p>
        <a:p>
          <a:pPr marL="0" lvl="0" indent="0" algn="l" rtl="0">
            <a:spcBef>
              <a:spcPts val="0"/>
            </a:spcBef>
            <a:spcAft>
              <a:spcPts val="0"/>
            </a:spcAft>
            <a:buNone/>
          </a:pPr>
          <a:r>
            <a:rPr lang="en-US" sz="900">
              <a:solidFill>
                <a:schemeClr val="tx2"/>
              </a:solidFill>
              <a:latin typeface="VWAG TheSans" panose="020B0502050302020203"/>
              <a:cs typeface="Arial" panose="020B0604020202020204" pitchFamily="34" charset="0"/>
            </a:rPr>
            <a:t>Description</a:t>
          </a:r>
          <a:r>
            <a:rPr lang="en-US" sz="900" baseline="0">
              <a:solidFill>
                <a:schemeClr val="tx2"/>
              </a:solidFill>
              <a:latin typeface="VWAG TheSans" panose="020B0502050302020203"/>
              <a:cs typeface="Arial" panose="020B0604020202020204" pitchFamily="34" charset="0"/>
            </a:rPr>
            <a:t> of TRATON brands: Scania, MAN, International &amp; Volkswagen Truck and Bus</a:t>
          </a:r>
          <a:endParaRPr lang="en-US" sz="900">
            <a:solidFill>
              <a:schemeClr val="tx2"/>
            </a:solidFill>
            <a:latin typeface="VWAG TheSans" panose="020B0502050302020203"/>
            <a:cs typeface="Arial" panose="020B0604020202020204" pitchFamily="34" charset="0"/>
          </a:endParaRPr>
        </a:p>
      </xdr:txBody>
    </xdr:sp>
    <xdr:clientData fLocksWithSheet="0"/>
  </xdr:oneCellAnchor>
  <xdr:oneCellAnchor>
    <xdr:from>
      <xdr:col>10</xdr:col>
      <xdr:colOff>283109</xdr:colOff>
      <xdr:row>1</xdr:row>
      <xdr:rowOff>64881</xdr:rowOff>
    </xdr:from>
    <xdr:ext cx="5139416" cy="1740877"/>
    <xdr:sp macro="" textlink="">
      <xdr:nvSpPr>
        <xdr:cNvPr id="8" name="Shape 3">
          <a:extLst>
            <a:ext uri="{FF2B5EF4-FFF2-40B4-BE49-F238E27FC236}">
              <a16:creationId xmlns:a16="http://schemas.microsoft.com/office/drawing/2014/main" id="{00000000-0008-0000-0000-000008000000}"/>
            </a:ext>
          </a:extLst>
        </xdr:cNvPr>
        <xdr:cNvSpPr txBox="1"/>
      </xdr:nvSpPr>
      <xdr:spPr>
        <a:xfrm>
          <a:off x="6063799" y="767760"/>
          <a:ext cx="5139416" cy="1740877"/>
        </a:xfrm>
        <a:prstGeom prst="rect">
          <a:avLst/>
        </a:prstGeom>
        <a:solidFill>
          <a:schemeClr val="bg1"/>
        </a:solidFill>
        <a:ln w="9525" cap="flat" cmpd="sng">
          <a:solidFill>
            <a:schemeClr val="tx2"/>
          </a:solidFill>
          <a:prstDash val="solid"/>
          <a:round/>
          <a:headEnd type="none" w="sm" len="sm"/>
          <a:tailEnd type="none" w="sm" len="sm"/>
        </a:ln>
      </xdr:spPr>
      <xdr:txBody>
        <a:bodyPr spcFirstLastPara="1" vertOverflow="clip" horzOverflow="clip" wrap="square" lIns="91425" tIns="45700" rIns="91425" bIns="45700" anchor="ctr" anchorCtr="0">
          <a:noAutofit/>
        </a:bodyPr>
        <a:lstStyle/>
        <a:p>
          <a:pPr marL="0" lvl="0" indent="0" algn="l" rtl="0">
            <a:spcBef>
              <a:spcPts val="0"/>
            </a:spcBef>
            <a:spcAft>
              <a:spcPts val="600"/>
            </a:spcAft>
            <a:buFontTx/>
            <a:buNone/>
          </a:pPr>
          <a:r>
            <a:rPr lang="en-US" sz="900" b="1" baseline="0">
              <a:solidFill>
                <a:schemeClr val="tx2"/>
              </a:solidFill>
              <a:latin typeface="VWAG TheSans" panose="020B0502050302020203"/>
              <a:ea typeface="Calibri"/>
              <a:cs typeface="Arial" panose="020B0604020202020204" pitchFamily="34" charset="0"/>
              <a:sym typeface="Calibri"/>
            </a:rPr>
            <a:t>TABLE OF CONENT</a:t>
          </a:r>
        </a:p>
        <a:p>
          <a:pPr marL="228600" lvl="0" indent="-228600" algn="l" rtl="0">
            <a:spcBef>
              <a:spcPts val="0"/>
            </a:spcBef>
            <a:spcAft>
              <a:spcPts val="600"/>
            </a:spcAft>
            <a:buFont typeface="+mj-lt"/>
            <a:buAutoNum type="arabicPeriod"/>
          </a:pPr>
          <a:r>
            <a:rPr lang="en-US" sz="900" b="0" baseline="0">
              <a:solidFill>
                <a:schemeClr val="tx2"/>
              </a:solidFill>
              <a:latin typeface="VWAG TheSans" panose="020B0502050302020203"/>
              <a:ea typeface="Calibri"/>
              <a:cs typeface="Arial" panose="020B0604020202020204" pitchFamily="34" charset="0"/>
              <a:sym typeface="Calibri"/>
            </a:rPr>
            <a:t>Capacity information sheet (to be filled in by supplier)</a:t>
          </a:r>
        </a:p>
        <a:p>
          <a:pPr marL="228600" lvl="0" indent="-228600" algn="l" rtl="0">
            <a:spcBef>
              <a:spcPts val="0"/>
            </a:spcBef>
            <a:spcAft>
              <a:spcPts val="600"/>
            </a:spcAft>
            <a:buFont typeface="+mj-lt"/>
            <a:buAutoNum type="arabicPeriod"/>
          </a:pPr>
          <a:r>
            <a:rPr lang="en-US" sz="900" b="0" baseline="0">
              <a:solidFill>
                <a:schemeClr val="tx2"/>
              </a:solidFill>
              <a:latin typeface="VWAG TheSans" panose="020B0502050302020203"/>
              <a:ea typeface="Calibri"/>
              <a:cs typeface="Arial" panose="020B0604020202020204" pitchFamily="34" charset="0"/>
              <a:sym typeface="Calibri"/>
            </a:rPr>
            <a:t>Part number translation table (optional to use)</a:t>
          </a:r>
        </a:p>
        <a:p>
          <a:pPr marL="228600" lvl="0" indent="-228600" algn="l" rtl="0">
            <a:spcBef>
              <a:spcPts val="0"/>
            </a:spcBef>
            <a:spcAft>
              <a:spcPts val="600"/>
            </a:spcAft>
            <a:buFont typeface="+mj-lt"/>
            <a:buAutoNum type="arabicPeriod"/>
          </a:pPr>
          <a:r>
            <a:rPr lang="en-US" sz="900" b="0" baseline="0">
              <a:solidFill>
                <a:schemeClr val="tx2"/>
              </a:solidFill>
              <a:latin typeface="VWAG TheSans" panose="020B0502050302020203"/>
              <a:ea typeface="Calibri"/>
              <a:cs typeface="Arial" panose="020B0604020202020204" pitchFamily="34" charset="0"/>
              <a:sym typeface="Calibri"/>
            </a:rPr>
            <a:t>Definitions</a:t>
          </a:r>
        </a:p>
        <a:p>
          <a:pPr marL="228600" lvl="0" indent="-228600" algn="l" rtl="0">
            <a:spcBef>
              <a:spcPts val="0"/>
            </a:spcBef>
            <a:spcAft>
              <a:spcPts val="600"/>
            </a:spcAft>
            <a:buFont typeface="+mj-lt"/>
            <a:buAutoNum type="arabicPeriod"/>
          </a:pPr>
          <a:r>
            <a:rPr lang="en-US" sz="900" b="0" baseline="0">
              <a:solidFill>
                <a:schemeClr val="tx2"/>
              </a:solidFill>
              <a:latin typeface="VWAG TheSans" panose="020B0502050302020203"/>
              <a:ea typeface="Calibri"/>
              <a:cs typeface="Arial" panose="020B0604020202020204" pitchFamily="34" charset="0"/>
              <a:sym typeface="Calibri"/>
            </a:rPr>
            <a:t>Visual work instructions for further info regarding definitions</a:t>
          </a:r>
        </a:p>
        <a:p>
          <a:pPr marL="228600" lvl="0" indent="-228600" algn="l" rtl="0">
            <a:spcBef>
              <a:spcPts val="0"/>
            </a:spcBef>
            <a:spcAft>
              <a:spcPts val="600"/>
            </a:spcAft>
            <a:buFont typeface="+mj-lt"/>
            <a:buAutoNum type="arabicPeriod"/>
          </a:pPr>
          <a:r>
            <a:rPr lang="en-US" sz="900" b="0" baseline="0">
              <a:solidFill>
                <a:schemeClr val="tx2"/>
              </a:solidFill>
              <a:latin typeface="VWAG TheSans" panose="020B0502050302020203"/>
              <a:ea typeface="Calibri"/>
              <a:cs typeface="Arial" panose="020B0604020202020204" pitchFamily="34" charset="0"/>
              <a:sym typeface="Calibri"/>
            </a:rPr>
            <a:t>Example of filled in Capacity Information Sheet</a:t>
          </a:r>
        </a:p>
      </xdr:txBody>
    </xdr:sp>
    <xdr:clientData fLocksWithSheet="0"/>
  </xdr:oneCellAnchor>
  <xdr:twoCellAnchor editAs="oneCell">
    <xdr:from>
      <xdr:col>8</xdr:col>
      <xdr:colOff>234462</xdr:colOff>
      <xdr:row>0</xdr:row>
      <xdr:rowOff>108684</xdr:rowOff>
    </xdr:from>
    <xdr:to>
      <xdr:col>11</xdr:col>
      <xdr:colOff>443279</xdr:colOff>
      <xdr:row>0</xdr:row>
      <xdr:rowOff>808158</xdr:rowOff>
    </xdr:to>
    <xdr:pic>
      <xdr:nvPicPr>
        <xdr:cNvPr id="6" name="Imagem 5">
          <a:extLst>
            <a:ext uri="{FF2B5EF4-FFF2-40B4-BE49-F238E27FC236}">
              <a16:creationId xmlns:a16="http://schemas.microsoft.com/office/drawing/2014/main" id="{37BA6AED-400E-6C95-AAFE-C0F8941663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5077" y="108684"/>
          <a:ext cx="1945298" cy="699474"/>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708660</xdr:colOff>
          <xdr:row>3</xdr:row>
          <xdr:rowOff>152400</xdr:rowOff>
        </xdr:from>
        <xdr:to>
          <xdr:col>3</xdr:col>
          <xdr:colOff>457200</xdr:colOff>
          <xdr:row>5</xdr:row>
          <xdr:rowOff>7620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Sourcing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3</xdr:row>
          <xdr:rowOff>152400</xdr:rowOff>
        </xdr:from>
        <xdr:to>
          <xdr:col>4</xdr:col>
          <xdr:colOff>251460</xdr:colOff>
          <xdr:row>5</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Launch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xdr:row>
          <xdr:rowOff>160020</xdr:rowOff>
        </xdr:from>
        <xdr:to>
          <xdr:col>5</xdr:col>
          <xdr:colOff>236220</xdr:colOff>
          <xdr:row>5</xdr:row>
          <xdr:rowOff>7620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xdr:row>
          <xdr:rowOff>152400</xdr:rowOff>
        </xdr:from>
        <xdr:to>
          <xdr:col>6</xdr:col>
          <xdr:colOff>914400</xdr:colOff>
          <xdr:row>5</xdr:row>
          <xdr:rowOff>7620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Case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4</xdr:row>
          <xdr:rowOff>0</xdr:rowOff>
        </xdr:from>
        <xdr:to>
          <xdr:col>8</xdr:col>
          <xdr:colOff>83820</xdr:colOff>
          <xdr:row>5</xdr:row>
          <xdr:rowOff>7620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Capacity Uplift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xdr:row>
          <xdr:rowOff>0</xdr:rowOff>
        </xdr:from>
        <xdr:to>
          <xdr:col>8</xdr:col>
          <xdr:colOff>1066800</xdr:colOff>
          <xdr:row>5</xdr:row>
          <xdr:rowOff>7620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On site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3</xdr:row>
          <xdr:rowOff>160020</xdr:rowOff>
        </xdr:from>
        <xdr:to>
          <xdr:col>9</xdr:col>
          <xdr:colOff>83820</xdr:colOff>
          <xdr:row>5</xdr:row>
          <xdr:rowOff>7620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Others</a:t>
              </a:r>
            </a:p>
          </xdr:txBody>
        </xdr:sp>
        <xdr:clientData/>
      </xdr:twoCellAnchor>
    </mc:Choice>
    <mc:Fallback/>
  </mc:AlternateContent>
  <xdr:twoCellAnchor editAs="oneCell">
    <xdr:from>
      <xdr:col>13</xdr:col>
      <xdr:colOff>513523</xdr:colOff>
      <xdr:row>2</xdr:row>
      <xdr:rowOff>140805</xdr:rowOff>
    </xdr:from>
    <xdr:to>
      <xdr:col>15</xdr:col>
      <xdr:colOff>479150</xdr:colOff>
      <xdr:row>7</xdr:row>
      <xdr:rowOff>79066</xdr:rowOff>
    </xdr:to>
    <xdr:pic>
      <xdr:nvPicPr>
        <xdr:cNvPr id="2" name="Imagem 1">
          <a:extLst>
            <a:ext uri="{FF2B5EF4-FFF2-40B4-BE49-F238E27FC236}">
              <a16:creationId xmlns:a16="http://schemas.microsoft.com/office/drawing/2014/main" id="{A1F79CC1-3B9D-4A6D-B8E1-DBF1A41CF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6898" y="464655"/>
          <a:ext cx="2594527" cy="919336"/>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554934</xdr:colOff>
      <xdr:row>0</xdr:row>
      <xdr:rowOff>124239</xdr:rowOff>
    </xdr:from>
    <xdr:to>
      <xdr:col>3</xdr:col>
      <xdr:colOff>1126433</xdr:colOff>
      <xdr:row>0</xdr:row>
      <xdr:rowOff>1038812</xdr:rowOff>
    </xdr:to>
    <xdr:pic>
      <xdr:nvPicPr>
        <xdr:cNvPr id="3" name="Imagem 2">
          <a:extLst>
            <a:ext uri="{FF2B5EF4-FFF2-40B4-BE49-F238E27FC236}">
              <a16:creationId xmlns:a16="http://schemas.microsoft.com/office/drawing/2014/main" id="{2362D1CC-CB7A-40BA-89B2-59C997914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6847" y="124239"/>
          <a:ext cx="2592456" cy="914573"/>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454271</xdr:colOff>
      <xdr:row>0</xdr:row>
      <xdr:rowOff>131886</xdr:rowOff>
    </xdr:from>
    <xdr:to>
      <xdr:col>12</xdr:col>
      <xdr:colOff>152592</xdr:colOff>
      <xdr:row>2</xdr:row>
      <xdr:rowOff>724074</xdr:rowOff>
    </xdr:to>
    <xdr:pic>
      <xdr:nvPicPr>
        <xdr:cNvPr id="3" name="Imagem 2">
          <a:extLst>
            <a:ext uri="{FF2B5EF4-FFF2-40B4-BE49-F238E27FC236}">
              <a16:creationId xmlns:a16="http://schemas.microsoft.com/office/drawing/2014/main" id="{DF40374C-5D8E-4E19-8491-C0BEBC362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6059" y="131886"/>
          <a:ext cx="2592456" cy="914573"/>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74083</xdr:colOff>
      <xdr:row>0</xdr:row>
      <xdr:rowOff>0</xdr:rowOff>
    </xdr:from>
    <xdr:to>
      <xdr:col>11</xdr:col>
      <xdr:colOff>54168</xdr:colOff>
      <xdr:row>21</xdr:row>
      <xdr:rowOff>115957</xdr:rowOff>
    </xdr:to>
    <xdr:pic>
      <xdr:nvPicPr>
        <xdr:cNvPr id="2" name="Bildobjekt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1142" b="29859"/>
        <a:stretch/>
      </xdr:blipFill>
      <xdr:spPr bwMode="auto">
        <a:xfrm>
          <a:off x="74083" y="0"/>
          <a:ext cx="6999265" cy="37685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444796</xdr:colOff>
      <xdr:row>21</xdr:row>
      <xdr:rowOff>155890</xdr:rowOff>
    </xdr:from>
    <xdr:to>
      <xdr:col>45</xdr:col>
      <xdr:colOff>445947</xdr:colOff>
      <xdr:row>33</xdr:row>
      <xdr:rowOff>31792</xdr:rowOff>
    </xdr:to>
    <xdr:pic>
      <xdr:nvPicPr>
        <xdr:cNvPr id="4" name="Picture 3">
          <a:extLst>
            <a:ext uri="{FF2B5EF4-FFF2-40B4-BE49-F238E27FC236}">
              <a16:creationId xmlns:a16="http://schemas.microsoft.com/office/drawing/2014/main" id="{A88C9490-7132-59D6-2774-7F2DFF3CD363}"/>
            </a:ext>
          </a:extLst>
        </xdr:cNvPr>
        <xdr:cNvPicPr>
          <a:picLocks noChangeAspect="1"/>
        </xdr:cNvPicPr>
      </xdr:nvPicPr>
      <xdr:blipFill rotWithShape="1">
        <a:blip xmlns:r="http://schemas.openxmlformats.org/officeDocument/2006/relationships" r:embed="rId2"/>
        <a:srcRect r="245"/>
        <a:stretch/>
      </xdr:blipFill>
      <xdr:spPr>
        <a:xfrm>
          <a:off x="11956439" y="3870640"/>
          <a:ext cx="17268615" cy="1998616"/>
        </a:xfrm>
        <a:prstGeom prst="rect">
          <a:avLst/>
        </a:prstGeom>
      </xdr:spPr>
    </xdr:pic>
    <xdr:clientData/>
  </xdr:twoCellAnchor>
  <xdr:oneCellAnchor>
    <xdr:from>
      <xdr:col>12</xdr:col>
      <xdr:colOff>290034</xdr:colOff>
      <xdr:row>23</xdr:row>
      <xdr:rowOff>82839</xdr:rowOff>
    </xdr:from>
    <xdr:ext cx="3916679" cy="530658"/>
    <xdr:sp macro="" textlink="">
      <xdr:nvSpPr>
        <xdr:cNvPr id="5" name="TextBox 4">
          <a:extLst>
            <a:ext uri="{FF2B5EF4-FFF2-40B4-BE49-F238E27FC236}">
              <a16:creationId xmlns:a16="http://schemas.microsoft.com/office/drawing/2014/main" id="{536E57E9-12AE-97E9-C715-780676A253C6}"/>
            </a:ext>
          </a:extLst>
        </xdr:cNvPr>
        <xdr:cNvSpPr txBox="1"/>
      </xdr:nvSpPr>
      <xdr:spPr>
        <a:xfrm>
          <a:off x="7943164" y="4083339"/>
          <a:ext cx="3916679" cy="530658"/>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1"/>
            <a:t>If part family,</a:t>
          </a:r>
          <a:r>
            <a:rPr lang="en-US" sz="1400" b="1" i="1" baseline="0"/>
            <a:t> than it should be </a:t>
          </a:r>
        </a:p>
        <a:p>
          <a:r>
            <a:rPr lang="en-US" sz="1400" b="1" i="1" baseline="0"/>
            <a:t>total available capacity number for the full family</a:t>
          </a:r>
          <a:endParaRPr lang="en-US" sz="1400" b="1" i="1"/>
        </a:p>
      </xdr:txBody>
    </xdr:sp>
    <xdr:clientData/>
  </xdr:oneCellAnchor>
  <xdr:oneCellAnchor>
    <xdr:from>
      <xdr:col>12</xdr:col>
      <xdr:colOff>307568</xdr:colOff>
      <xdr:row>27</xdr:row>
      <xdr:rowOff>108479</xdr:rowOff>
    </xdr:from>
    <xdr:ext cx="3897630" cy="968983"/>
    <xdr:sp macro="" textlink="">
      <xdr:nvSpPr>
        <xdr:cNvPr id="9" name="TextBox 8">
          <a:extLst>
            <a:ext uri="{FF2B5EF4-FFF2-40B4-BE49-F238E27FC236}">
              <a16:creationId xmlns:a16="http://schemas.microsoft.com/office/drawing/2014/main" id="{EF22F741-2286-4EE0-B4BA-4327C4552BA8}"/>
            </a:ext>
          </a:extLst>
        </xdr:cNvPr>
        <xdr:cNvSpPr txBox="1"/>
      </xdr:nvSpPr>
      <xdr:spPr>
        <a:xfrm>
          <a:off x="7960698" y="4804718"/>
          <a:ext cx="3897630" cy="968983"/>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1"/>
            <a:t>Example:</a:t>
          </a:r>
        </a:p>
        <a:p>
          <a:r>
            <a:rPr lang="en-US" sz="1400" b="1" i="1"/>
            <a:t>Total of 2,000 for the week for all three parts</a:t>
          </a:r>
          <a:r>
            <a:rPr lang="en-US" sz="1400" b="1" i="1" baseline="0"/>
            <a:t> (not 2,000 times 3) because it is in every row and designated with family B</a:t>
          </a:r>
          <a:endParaRPr lang="en-US" sz="1400" b="1" i="1"/>
        </a:p>
      </xdr:txBody>
    </xdr:sp>
    <xdr:clientData/>
  </xdr:oneCellAnchor>
  <xdr:oneCellAnchor>
    <xdr:from>
      <xdr:col>18</xdr:col>
      <xdr:colOff>475912</xdr:colOff>
      <xdr:row>0</xdr:row>
      <xdr:rowOff>37620</xdr:rowOff>
    </xdr:from>
    <xdr:ext cx="12109533" cy="3473451"/>
    <xdr:sp macro="" textlink="">
      <xdr:nvSpPr>
        <xdr:cNvPr id="10" name="TextBox 9">
          <a:extLst>
            <a:ext uri="{FF2B5EF4-FFF2-40B4-BE49-F238E27FC236}">
              <a16:creationId xmlns:a16="http://schemas.microsoft.com/office/drawing/2014/main" id="{CE7825EE-F301-05CE-DB1D-FDF08EA5966C}"/>
            </a:ext>
          </a:extLst>
        </xdr:cNvPr>
        <xdr:cNvSpPr txBox="1"/>
      </xdr:nvSpPr>
      <xdr:spPr>
        <a:xfrm>
          <a:off x="11987555" y="37620"/>
          <a:ext cx="12109533" cy="347345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lang="en-US" sz="2400" b="1"/>
            <a:t>What is a part family?</a:t>
          </a:r>
        </a:p>
        <a:p>
          <a:r>
            <a:rPr lang="en-US" sz="2400" b="1"/>
            <a:t>- Parts that share the same production equipment</a:t>
          </a:r>
        </a:p>
        <a:p>
          <a:r>
            <a:rPr lang="en-US" sz="2400" b="1"/>
            <a:t>- Impacting each</a:t>
          </a:r>
          <a:r>
            <a:rPr lang="en-US" sz="2400" b="1" baseline="0"/>
            <a:t> other capacity</a:t>
          </a:r>
        </a:p>
        <a:p>
          <a:r>
            <a:rPr lang="en-US" sz="2400" b="1" baseline="0"/>
            <a:t>- Define the part family relations with letter A-Z</a:t>
          </a:r>
        </a:p>
        <a:p>
          <a:endParaRPr lang="en-US" sz="2400" b="1" baseline="0"/>
        </a:p>
        <a:p>
          <a:r>
            <a:rPr lang="en-US" sz="2400" b="1" baseline="0"/>
            <a:t>Weekly capacity = parts with shared family and the total available capacity for the part family</a:t>
          </a:r>
        </a:p>
        <a:p>
          <a:endParaRPr lang="en-US" sz="2400" b="1" baseline="0"/>
        </a:p>
        <a:p>
          <a:r>
            <a:rPr lang="en-US" sz="2400" b="1"/>
            <a:t>Single part = no part family description</a:t>
          </a:r>
          <a:r>
            <a:rPr lang="en-US" sz="2400" b="1" baseline="0"/>
            <a:t> needed (leave column blank)</a:t>
          </a:r>
        </a:p>
        <a:p>
          <a:r>
            <a:rPr lang="en-US" sz="2400" b="1" baseline="0"/>
            <a:t>Weekly capacity = available capacity for a single part</a:t>
          </a:r>
          <a:endParaRPr lang="en-US" sz="2400" b="1"/>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708660</xdr:colOff>
          <xdr:row>3</xdr:row>
          <xdr:rowOff>152400</xdr:rowOff>
        </xdr:from>
        <xdr:to>
          <xdr:col>3</xdr:col>
          <xdr:colOff>457200</xdr:colOff>
          <xdr:row>5</xdr:row>
          <xdr:rowOff>7620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Sourcing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3</xdr:row>
          <xdr:rowOff>152400</xdr:rowOff>
        </xdr:from>
        <xdr:to>
          <xdr:col>4</xdr:col>
          <xdr:colOff>251460</xdr:colOff>
          <xdr:row>5</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Launch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xdr:row>
          <xdr:rowOff>160020</xdr:rowOff>
        </xdr:from>
        <xdr:to>
          <xdr:col>5</xdr:col>
          <xdr:colOff>236220</xdr:colOff>
          <xdr:row>5</xdr:row>
          <xdr:rowOff>7620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xdr:row>
          <xdr:rowOff>152400</xdr:rowOff>
        </xdr:from>
        <xdr:to>
          <xdr:col>6</xdr:col>
          <xdr:colOff>914400</xdr:colOff>
          <xdr:row>5</xdr:row>
          <xdr:rowOff>7620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Case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4</xdr:row>
          <xdr:rowOff>0</xdr:rowOff>
        </xdr:from>
        <xdr:to>
          <xdr:col>8</xdr:col>
          <xdr:colOff>83820</xdr:colOff>
          <xdr:row>5</xdr:row>
          <xdr:rowOff>7620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Capacity Uplift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4</xdr:row>
          <xdr:rowOff>0</xdr:rowOff>
        </xdr:from>
        <xdr:to>
          <xdr:col>8</xdr:col>
          <xdr:colOff>1066800</xdr:colOff>
          <xdr:row>5</xdr:row>
          <xdr:rowOff>7620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On site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3</xdr:row>
          <xdr:rowOff>160020</xdr:rowOff>
        </xdr:from>
        <xdr:to>
          <xdr:col>9</xdr:col>
          <xdr:colOff>83820</xdr:colOff>
          <xdr:row>5</xdr:row>
          <xdr:rowOff>7620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Others</a:t>
              </a:r>
            </a:p>
          </xdr:txBody>
        </xdr:sp>
        <xdr:clientData/>
      </xdr:twoCellAnchor>
    </mc:Choice>
    <mc:Fallback/>
  </mc:AlternateContent>
  <xdr:twoCellAnchor editAs="oneCell">
    <xdr:from>
      <xdr:col>13</xdr:col>
      <xdr:colOff>513523</xdr:colOff>
      <xdr:row>2</xdr:row>
      <xdr:rowOff>140805</xdr:rowOff>
    </xdr:from>
    <xdr:to>
      <xdr:col>15</xdr:col>
      <xdr:colOff>479150</xdr:colOff>
      <xdr:row>7</xdr:row>
      <xdr:rowOff>79066</xdr:rowOff>
    </xdr:to>
    <xdr:pic>
      <xdr:nvPicPr>
        <xdr:cNvPr id="2" name="Imagem 1">
          <a:extLst>
            <a:ext uri="{FF2B5EF4-FFF2-40B4-BE49-F238E27FC236}">
              <a16:creationId xmlns:a16="http://schemas.microsoft.com/office/drawing/2014/main" id="{4C34E37F-7D0F-4071-9BCA-0640A0D3A4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14973" y="464655"/>
          <a:ext cx="2594527" cy="919336"/>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E8D6-A877-4367-8E73-A660EAD62F8A}">
  <sheetPr>
    <tabColor rgb="FFFFFF00"/>
  </sheetPr>
  <dimension ref="D1:K2"/>
  <sheetViews>
    <sheetView zoomScale="115" zoomScaleNormal="115" workbookViewId="0">
      <selection activeCell="K22" sqref="K22"/>
    </sheetView>
  </sheetViews>
  <sheetFormatPr defaultColWidth="8.6640625" defaultRowHeight="13.2"/>
  <cols>
    <col min="1" max="16384" width="8.6640625" style="29"/>
  </cols>
  <sheetData>
    <row r="1" spans="4:11" ht="66" customHeight="1">
      <c r="D1"/>
    </row>
    <row r="2" spans="4:11" ht="13.8">
      <c r="D2" s="30"/>
      <c r="K2" s="3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C71F-B603-441E-BC69-0E15DA4D7F28}">
  <sheetPr>
    <tabColor rgb="FF1F497D"/>
  </sheetPr>
  <dimension ref="A2:Q51"/>
  <sheetViews>
    <sheetView tabSelected="1" zoomScale="85" zoomScaleNormal="85" workbookViewId="0">
      <selection activeCell="B2" sqref="B2"/>
    </sheetView>
  </sheetViews>
  <sheetFormatPr defaultColWidth="9.33203125" defaultRowHeight="13.8"/>
  <cols>
    <col min="1" max="1" width="7.109375" style="1" customWidth="1"/>
    <col min="2" max="2" width="12.109375" style="1" customWidth="1"/>
    <col min="3" max="3" width="11.44140625" style="1" customWidth="1"/>
    <col min="4" max="4" width="13" style="1" customWidth="1"/>
    <col min="5" max="5" width="13.109375" style="1" customWidth="1"/>
    <col min="6" max="6" width="14.109375" style="1" customWidth="1"/>
    <col min="7" max="7" width="15" style="1" customWidth="1"/>
    <col min="8" max="8" width="14.109375" style="1" customWidth="1"/>
    <col min="9" max="9" width="18.6640625" style="1" customWidth="1"/>
    <col min="10" max="10" width="17" style="1" customWidth="1"/>
    <col min="11" max="11" width="11.44140625" style="1" customWidth="1"/>
    <col min="12" max="12" width="11.88671875" style="1" customWidth="1"/>
    <col min="13" max="13" width="17.33203125" style="1" customWidth="1"/>
    <col min="14" max="14" width="23" style="1" customWidth="1"/>
    <col min="15" max="15" width="16.33203125" style="1" customWidth="1"/>
    <col min="16" max="16" width="11.5546875" style="1" customWidth="1"/>
    <col min="17" max="16384" width="9.33203125" style="1"/>
  </cols>
  <sheetData>
    <row r="2" spans="1:17">
      <c r="B2" s="23"/>
      <c r="C2" s="23"/>
      <c r="D2" s="23"/>
      <c r="E2" s="23"/>
      <c r="F2" s="23"/>
      <c r="G2" s="23"/>
      <c r="H2" s="23"/>
      <c r="I2" s="23"/>
      <c r="J2" s="23"/>
      <c r="K2" s="23"/>
      <c r="L2" s="23"/>
      <c r="M2" s="23"/>
      <c r="N2" s="23"/>
      <c r="O2" s="23"/>
      <c r="P2" s="23"/>
    </row>
    <row r="3" spans="1:17" ht="24.6">
      <c r="A3" s="2"/>
      <c r="B3" s="36"/>
      <c r="C3" s="37"/>
      <c r="D3" s="37"/>
      <c r="E3" s="37"/>
      <c r="F3" s="37"/>
      <c r="G3" s="72" t="s">
        <v>0</v>
      </c>
      <c r="H3" s="37"/>
      <c r="I3" s="37"/>
      <c r="J3" s="37"/>
      <c r="K3" s="37"/>
      <c r="L3" s="37"/>
      <c r="M3" s="37"/>
      <c r="N3" s="37"/>
      <c r="O3" s="37"/>
      <c r="P3" s="57"/>
      <c r="Q3" s="3"/>
    </row>
    <row r="4" spans="1:17">
      <c r="A4" s="2"/>
      <c r="B4" s="52"/>
      <c r="C4" s="53"/>
      <c r="D4" s="53"/>
      <c r="E4" s="53"/>
      <c r="F4" s="53"/>
      <c r="G4" s="53"/>
      <c r="H4" s="53"/>
      <c r="I4" s="53"/>
      <c r="J4" s="53"/>
      <c r="K4" s="53"/>
      <c r="L4" s="53"/>
      <c r="M4" s="53"/>
      <c r="N4" s="53"/>
      <c r="O4" s="53"/>
      <c r="P4" s="56"/>
      <c r="Q4" s="3"/>
    </row>
    <row r="5" spans="1:17">
      <c r="A5" s="2"/>
      <c r="B5" s="58" t="s">
        <v>237</v>
      </c>
      <c r="C5" s="4"/>
      <c r="D5" s="4"/>
      <c r="E5" s="4"/>
      <c r="F5" s="4"/>
      <c r="H5" s="4"/>
      <c r="I5" s="4"/>
      <c r="J5" s="71" t="s">
        <v>259</v>
      </c>
      <c r="K5" s="4"/>
      <c r="L5" s="4"/>
      <c r="M5" s="4"/>
      <c r="N5" s="4"/>
      <c r="O5" s="4"/>
      <c r="P5" s="25"/>
      <c r="Q5" s="3"/>
    </row>
    <row r="6" spans="1:17">
      <c r="A6" s="2"/>
      <c r="B6" s="39"/>
      <c r="C6" s="5"/>
      <c r="D6" s="5"/>
      <c r="E6" s="5"/>
      <c r="F6" s="5"/>
      <c r="G6" s="5"/>
      <c r="H6" s="5"/>
      <c r="I6" s="5"/>
      <c r="J6" s="70"/>
      <c r="K6" s="5"/>
      <c r="L6" s="5"/>
      <c r="M6" s="5"/>
      <c r="N6" s="5"/>
      <c r="O6" s="5"/>
      <c r="P6" s="26"/>
      <c r="Q6" s="3"/>
    </row>
    <row r="7" spans="1:17">
      <c r="A7" s="2"/>
      <c r="B7" s="38"/>
      <c r="C7" s="4"/>
      <c r="D7" s="4"/>
      <c r="E7" s="4"/>
      <c r="F7" s="4"/>
      <c r="N7" s="4"/>
      <c r="O7" s="4"/>
      <c r="P7" s="25"/>
      <c r="Q7" s="3"/>
    </row>
    <row r="8" spans="1:17">
      <c r="A8" s="2"/>
      <c r="B8" s="38"/>
      <c r="C8" s="4"/>
      <c r="D8" s="4"/>
      <c r="E8" s="4"/>
      <c r="F8" s="4"/>
      <c r="G8" s="6"/>
      <c r="H8" s="4" t="s">
        <v>1</v>
      </c>
      <c r="J8" s="40"/>
      <c r="K8" s="4" t="s">
        <v>179</v>
      </c>
      <c r="N8" s="4"/>
      <c r="O8" s="4"/>
      <c r="P8" s="25"/>
      <c r="Q8" s="3"/>
    </row>
    <row r="9" spans="1:17">
      <c r="A9" s="2"/>
      <c r="B9" s="38"/>
      <c r="C9" s="4"/>
      <c r="D9" s="4"/>
      <c r="E9" s="4"/>
      <c r="F9" s="4"/>
      <c r="G9" s="4"/>
      <c r="H9" s="4"/>
      <c r="I9" s="4"/>
      <c r="J9" s="4"/>
      <c r="K9" s="4"/>
      <c r="L9" s="4"/>
      <c r="M9" s="4"/>
      <c r="N9" s="4"/>
      <c r="O9" s="4"/>
      <c r="P9" s="25"/>
      <c r="Q9" s="3"/>
    </row>
    <row r="10" spans="1:17" ht="15" customHeight="1">
      <c r="A10" s="2"/>
      <c r="B10" s="85" t="s">
        <v>2</v>
      </c>
      <c r="C10" s="86"/>
      <c r="D10" s="86"/>
      <c r="E10" s="86"/>
      <c r="F10" s="86"/>
      <c r="G10" s="86"/>
      <c r="H10" s="86"/>
      <c r="I10" s="87" t="s">
        <v>263</v>
      </c>
      <c r="J10" s="88"/>
      <c r="K10" s="88"/>
      <c r="L10" s="88"/>
      <c r="M10" s="88"/>
      <c r="N10" s="88"/>
      <c r="O10" s="88"/>
      <c r="P10" s="89"/>
      <c r="Q10" s="3"/>
    </row>
    <row r="11" spans="1:17" ht="15" customHeight="1">
      <c r="A11" s="2"/>
      <c r="B11" s="44" t="s">
        <v>3</v>
      </c>
      <c r="C11" s="51"/>
      <c r="D11" s="90"/>
      <c r="E11" s="90"/>
      <c r="F11" s="90"/>
      <c r="G11" s="90"/>
      <c r="H11" s="91"/>
      <c r="I11" s="92" t="s">
        <v>209</v>
      </c>
      <c r="J11" s="93"/>
      <c r="K11" s="94"/>
      <c r="L11" s="94"/>
      <c r="M11" s="95"/>
      <c r="N11" s="73" t="s">
        <v>6</v>
      </c>
      <c r="O11" s="96"/>
      <c r="P11" s="97"/>
      <c r="Q11" s="3"/>
    </row>
    <row r="12" spans="1:17" ht="13.5" customHeight="1">
      <c r="A12" s="2"/>
      <c r="B12" s="44" t="s">
        <v>4</v>
      </c>
      <c r="C12" s="51"/>
      <c r="D12" s="90"/>
      <c r="E12" s="90"/>
      <c r="F12" s="90"/>
      <c r="G12" s="90"/>
      <c r="H12" s="91"/>
      <c r="I12" s="92" t="s">
        <v>5</v>
      </c>
      <c r="J12" s="93"/>
      <c r="K12" s="94"/>
      <c r="L12" s="94"/>
      <c r="M12" s="95"/>
      <c r="N12" s="73" t="s">
        <v>8</v>
      </c>
      <c r="O12" s="96"/>
      <c r="P12" s="97"/>
      <c r="Q12" s="3"/>
    </row>
    <row r="13" spans="1:17" ht="15" customHeight="1">
      <c r="A13" s="2"/>
      <c r="B13" s="44" t="s">
        <v>7</v>
      </c>
      <c r="C13" s="51"/>
      <c r="D13" s="90"/>
      <c r="E13" s="90"/>
      <c r="F13" s="90"/>
      <c r="G13" s="90"/>
      <c r="H13" s="91"/>
      <c r="I13" s="92" t="s">
        <v>157</v>
      </c>
      <c r="J13" s="93"/>
      <c r="K13" s="98"/>
      <c r="L13" s="98"/>
      <c r="M13" s="99"/>
      <c r="N13" s="73" t="s">
        <v>153</v>
      </c>
      <c r="O13" s="100" t="str">
        <f>IF($O$12="","",$O$12*$K$11)</f>
        <v/>
      </c>
      <c r="P13" s="101"/>
      <c r="Q13" s="3"/>
    </row>
    <row r="14" spans="1:17">
      <c r="A14" s="2"/>
      <c r="B14" s="45" t="s">
        <v>11</v>
      </c>
      <c r="C14" s="51"/>
      <c r="D14" s="90"/>
      <c r="E14" s="90"/>
      <c r="F14" s="90"/>
      <c r="G14" s="90"/>
      <c r="H14" s="91"/>
      <c r="I14" s="92" t="s">
        <v>222</v>
      </c>
      <c r="J14" s="93"/>
      <c r="K14" s="94"/>
      <c r="L14" s="94"/>
      <c r="M14" s="95"/>
      <c r="N14" s="73" t="s">
        <v>154</v>
      </c>
      <c r="O14" s="100" t="str">
        <f>IF($O$12="","",$O$12*$K$14)</f>
        <v/>
      </c>
      <c r="P14" s="101"/>
      <c r="Q14" s="3"/>
    </row>
    <row r="15" spans="1:17">
      <c r="A15" s="2"/>
      <c r="B15" s="45" t="s">
        <v>12</v>
      </c>
      <c r="C15" s="51"/>
      <c r="D15" s="90"/>
      <c r="E15" s="90"/>
      <c r="F15" s="90"/>
      <c r="G15" s="90"/>
      <c r="H15" s="91"/>
      <c r="I15" s="4"/>
      <c r="J15" s="4"/>
      <c r="K15" s="4"/>
      <c r="L15" s="4"/>
      <c r="M15" s="4"/>
      <c r="N15" s="4"/>
      <c r="O15" s="4"/>
      <c r="P15" s="55"/>
      <c r="Q15" s="3"/>
    </row>
    <row r="16" spans="1:17">
      <c r="A16" s="2"/>
      <c r="B16" s="45" t="s">
        <v>221</v>
      </c>
      <c r="C16" s="51"/>
      <c r="D16" s="90"/>
      <c r="E16" s="90"/>
      <c r="F16" s="90"/>
      <c r="G16" s="90"/>
      <c r="H16" s="91"/>
      <c r="I16" s="4"/>
      <c r="J16" s="4"/>
      <c r="K16" s="4"/>
      <c r="L16" s="4"/>
      <c r="M16" s="4"/>
      <c r="N16" s="4"/>
      <c r="O16" s="4"/>
      <c r="P16" s="55"/>
      <c r="Q16" s="3"/>
    </row>
    <row r="17" spans="1:17">
      <c r="A17" s="2"/>
      <c r="B17" s="45" t="s">
        <v>220</v>
      </c>
      <c r="C17" s="46"/>
      <c r="D17" s="108"/>
      <c r="E17" s="108"/>
      <c r="F17" s="108"/>
      <c r="G17" s="108"/>
      <c r="H17" s="109"/>
      <c r="I17" s="4"/>
      <c r="J17" s="4"/>
      <c r="K17" s="4"/>
      <c r="L17" s="4"/>
      <c r="M17" s="4"/>
      <c r="N17" s="4"/>
      <c r="O17" s="4"/>
      <c r="P17" s="55"/>
      <c r="Q17" s="3"/>
    </row>
    <row r="18" spans="1:17">
      <c r="A18" s="2"/>
      <c r="B18" s="38"/>
      <c r="C18" s="4"/>
      <c r="D18" s="4"/>
      <c r="E18" s="4"/>
      <c r="F18" s="4"/>
      <c r="G18" s="4"/>
      <c r="H18" s="4"/>
      <c r="I18" s="4"/>
      <c r="J18" s="4"/>
      <c r="K18" s="4"/>
      <c r="L18" s="4"/>
      <c r="M18" s="4"/>
      <c r="N18" s="4"/>
      <c r="O18" s="4"/>
      <c r="P18" s="55"/>
      <c r="Q18" s="3"/>
    </row>
    <row r="19" spans="1:17" ht="15" customHeight="1">
      <c r="A19" s="2"/>
      <c r="B19" s="85" t="s">
        <v>9</v>
      </c>
      <c r="C19" s="86"/>
      <c r="D19" s="86"/>
      <c r="E19" s="86"/>
      <c r="F19" s="86"/>
      <c r="G19" s="86"/>
      <c r="H19" s="86"/>
      <c r="I19" s="86"/>
      <c r="J19" s="86"/>
      <c r="K19" s="86"/>
      <c r="L19" s="86"/>
      <c r="M19" s="86"/>
      <c r="N19" s="86"/>
      <c r="O19" s="86"/>
      <c r="P19" s="86"/>
      <c r="Q19" s="3"/>
    </row>
    <row r="20" spans="1:17" ht="56.25" customHeight="1">
      <c r="A20" s="2"/>
      <c r="B20" s="49" t="s">
        <v>178</v>
      </c>
      <c r="C20" s="43" t="s">
        <v>10</v>
      </c>
      <c r="D20" s="42" t="s">
        <v>188</v>
      </c>
      <c r="E20" s="43" t="s">
        <v>223</v>
      </c>
      <c r="F20" s="43" t="s">
        <v>226</v>
      </c>
      <c r="G20" s="43" t="s">
        <v>227</v>
      </c>
      <c r="H20" s="43" t="s">
        <v>228</v>
      </c>
      <c r="I20" s="42" t="s">
        <v>229</v>
      </c>
      <c r="J20" s="42" t="s">
        <v>230</v>
      </c>
      <c r="K20" s="50" t="s">
        <v>231</v>
      </c>
      <c r="L20" s="42" t="s">
        <v>232</v>
      </c>
      <c r="M20" s="43" t="s">
        <v>233</v>
      </c>
      <c r="N20" s="43" t="s">
        <v>234</v>
      </c>
      <c r="O20" s="69" t="s">
        <v>268</v>
      </c>
      <c r="P20" s="54" t="s">
        <v>155</v>
      </c>
      <c r="Q20" s="3"/>
    </row>
    <row r="21" spans="1:17">
      <c r="A21" s="2"/>
      <c r="B21" s="74"/>
      <c r="C21" s="75"/>
      <c r="D21" s="81"/>
      <c r="E21" s="81"/>
      <c r="F21" s="82" t="str">
        <f>IF(E21="","",E21*$O$11)</f>
        <v/>
      </c>
      <c r="G21" s="81"/>
      <c r="H21" s="82" t="str">
        <f>IF(G21="","",G21*$O$11)</f>
        <v/>
      </c>
      <c r="I21" s="76"/>
      <c r="J21" s="77"/>
      <c r="K21" s="75"/>
      <c r="L21" s="78"/>
      <c r="M21" s="76"/>
      <c r="N21" s="79"/>
      <c r="O21" s="84"/>
      <c r="P21" s="80"/>
      <c r="Q21" s="3"/>
    </row>
    <row r="22" spans="1:17">
      <c r="A22" s="2"/>
      <c r="B22" s="74"/>
      <c r="C22" s="75"/>
      <c r="D22" s="81"/>
      <c r="E22" s="81"/>
      <c r="F22" s="82" t="str">
        <f>IF(E22="","",E22*$O$11)</f>
        <v/>
      </c>
      <c r="G22" s="81"/>
      <c r="H22" s="82" t="str">
        <f>IF(G22="","",G22*$O$11)</f>
        <v/>
      </c>
      <c r="I22" s="76"/>
      <c r="J22" s="77"/>
      <c r="K22" s="75"/>
      <c r="L22" s="78"/>
      <c r="M22" s="76"/>
      <c r="N22" s="79"/>
      <c r="O22" s="84"/>
      <c r="P22" s="80"/>
      <c r="Q22" s="3"/>
    </row>
    <row r="23" spans="1:17">
      <c r="A23" s="2"/>
      <c r="B23" s="74"/>
      <c r="C23" s="75"/>
      <c r="D23" s="81"/>
      <c r="E23" s="81"/>
      <c r="F23" s="82" t="str">
        <f t="shared" ref="F23:F38" si="0">IF(E23="","",E23*$O$11)</f>
        <v/>
      </c>
      <c r="G23" s="81"/>
      <c r="H23" s="82" t="str">
        <f t="shared" ref="H23:H38" si="1">IF(G23="","",G23*$O$11)</f>
        <v/>
      </c>
      <c r="I23" s="76"/>
      <c r="J23" s="77"/>
      <c r="K23" s="75"/>
      <c r="L23" s="78"/>
      <c r="M23" s="76"/>
      <c r="N23" s="79"/>
      <c r="O23" s="84"/>
      <c r="P23" s="80"/>
      <c r="Q23" s="3"/>
    </row>
    <row r="24" spans="1:17">
      <c r="A24" s="2"/>
      <c r="B24" s="74"/>
      <c r="C24" s="75"/>
      <c r="D24" s="81"/>
      <c r="E24" s="81"/>
      <c r="F24" s="82" t="str">
        <f t="shared" si="0"/>
        <v/>
      </c>
      <c r="G24" s="81"/>
      <c r="H24" s="82" t="str">
        <f t="shared" si="1"/>
        <v/>
      </c>
      <c r="I24" s="76"/>
      <c r="J24" s="77"/>
      <c r="K24" s="75"/>
      <c r="L24" s="78"/>
      <c r="M24" s="76"/>
      <c r="N24" s="76"/>
      <c r="O24" s="84"/>
      <c r="P24" s="80"/>
      <c r="Q24" s="3"/>
    </row>
    <row r="25" spans="1:17">
      <c r="A25" s="2"/>
      <c r="B25" s="74"/>
      <c r="C25" s="75"/>
      <c r="D25" s="81"/>
      <c r="E25" s="81"/>
      <c r="F25" s="82" t="str">
        <f t="shared" si="0"/>
        <v/>
      </c>
      <c r="G25" s="81"/>
      <c r="H25" s="82" t="str">
        <f t="shared" si="1"/>
        <v/>
      </c>
      <c r="I25" s="76"/>
      <c r="J25" s="77"/>
      <c r="K25" s="75"/>
      <c r="L25" s="78"/>
      <c r="M25" s="76"/>
      <c r="N25" s="76"/>
      <c r="O25" s="84"/>
      <c r="P25" s="80"/>
      <c r="Q25" s="3"/>
    </row>
    <row r="26" spans="1:17">
      <c r="A26" s="2"/>
      <c r="B26" s="74"/>
      <c r="C26" s="75"/>
      <c r="D26" s="81"/>
      <c r="E26" s="81"/>
      <c r="F26" s="82" t="str">
        <f t="shared" si="0"/>
        <v/>
      </c>
      <c r="G26" s="81"/>
      <c r="H26" s="82" t="str">
        <f t="shared" si="1"/>
        <v/>
      </c>
      <c r="I26" s="76"/>
      <c r="J26" s="77"/>
      <c r="K26" s="75"/>
      <c r="L26" s="78"/>
      <c r="M26" s="76"/>
      <c r="N26" s="76"/>
      <c r="O26" s="84"/>
      <c r="P26" s="80"/>
      <c r="Q26" s="3"/>
    </row>
    <row r="27" spans="1:17">
      <c r="A27" s="2"/>
      <c r="B27" s="74"/>
      <c r="C27" s="75"/>
      <c r="D27" s="81"/>
      <c r="E27" s="81"/>
      <c r="F27" s="82" t="str">
        <f t="shared" si="0"/>
        <v/>
      </c>
      <c r="G27" s="81"/>
      <c r="H27" s="82" t="str">
        <f t="shared" si="1"/>
        <v/>
      </c>
      <c r="I27" s="76"/>
      <c r="J27" s="77"/>
      <c r="K27" s="75"/>
      <c r="L27" s="78"/>
      <c r="M27" s="76"/>
      <c r="N27" s="76"/>
      <c r="O27" s="84"/>
      <c r="P27" s="80"/>
      <c r="Q27" s="3"/>
    </row>
    <row r="28" spans="1:17">
      <c r="A28" s="2"/>
      <c r="B28" s="74"/>
      <c r="C28" s="75"/>
      <c r="D28" s="81"/>
      <c r="E28" s="81"/>
      <c r="F28" s="82" t="str">
        <f t="shared" si="0"/>
        <v/>
      </c>
      <c r="G28" s="81"/>
      <c r="H28" s="82" t="str">
        <f t="shared" si="1"/>
        <v/>
      </c>
      <c r="I28" s="76"/>
      <c r="J28" s="77"/>
      <c r="K28" s="75"/>
      <c r="L28" s="78"/>
      <c r="M28" s="76"/>
      <c r="N28" s="76"/>
      <c r="O28" s="84"/>
      <c r="P28" s="80"/>
      <c r="Q28" s="3"/>
    </row>
    <row r="29" spans="1:17">
      <c r="A29" s="2"/>
      <c r="B29" s="74"/>
      <c r="C29" s="75"/>
      <c r="D29" s="81"/>
      <c r="E29" s="81"/>
      <c r="F29" s="82" t="str">
        <f t="shared" si="0"/>
        <v/>
      </c>
      <c r="G29" s="81"/>
      <c r="H29" s="82" t="str">
        <f t="shared" si="1"/>
        <v/>
      </c>
      <c r="I29" s="76"/>
      <c r="J29" s="77"/>
      <c r="K29" s="75"/>
      <c r="L29" s="78"/>
      <c r="M29" s="76"/>
      <c r="N29" s="76"/>
      <c r="O29" s="84"/>
      <c r="P29" s="80"/>
      <c r="Q29" s="3"/>
    </row>
    <row r="30" spans="1:17" ht="15" customHeight="1">
      <c r="A30" s="2"/>
      <c r="B30" s="74"/>
      <c r="C30" s="75"/>
      <c r="D30" s="81"/>
      <c r="E30" s="81"/>
      <c r="F30" s="82" t="str">
        <f t="shared" si="0"/>
        <v/>
      </c>
      <c r="G30" s="81"/>
      <c r="H30" s="82" t="str">
        <f t="shared" si="1"/>
        <v/>
      </c>
      <c r="I30" s="76"/>
      <c r="J30" s="77"/>
      <c r="K30" s="75"/>
      <c r="L30" s="78"/>
      <c r="M30" s="76"/>
      <c r="N30" s="76"/>
      <c r="O30" s="84"/>
      <c r="P30" s="80"/>
      <c r="Q30" s="3"/>
    </row>
    <row r="31" spans="1:17" ht="15" customHeight="1">
      <c r="A31" s="2"/>
      <c r="B31" s="74"/>
      <c r="C31" s="75"/>
      <c r="D31" s="81"/>
      <c r="E31" s="81"/>
      <c r="F31" s="82" t="str">
        <f t="shared" si="0"/>
        <v/>
      </c>
      <c r="G31" s="81"/>
      <c r="H31" s="82" t="str">
        <f t="shared" si="1"/>
        <v/>
      </c>
      <c r="I31" s="76"/>
      <c r="J31" s="77"/>
      <c r="K31" s="75"/>
      <c r="L31" s="78"/>
      <c r="M31" s="76"/>
      <c r="N31" s="76"/>
      <c r="O31" s="84"/>
      <c r="P31" s="80"/>
      <c r="Q31" s="3"/>
    </row>
    <row r="32" spans="1:17" ht="15" customHeight="1">
      <c r="A32" s="2"/>
      <c r="B32" s="74"/>
      <c r="C32" s="75"/>
      <c r="D32" s="81"/>
      <c r="E32" s="81"/>
      <c r="F32" s="82" t="str">
        <f t="shared" si="0"/>
        <v/>
      </c>
      <c r="G32" s="81"/>
      <c r="H32" s="82" t="str">
        <f t="shared" si="1"/>
        <v/>
      </c>
      <c r="I32" s="76"/>
      <c r="J32" s="77"/>
      <c r="K32" s="75"/>
      <c r="L32" s="78"/>
      <c r="M32" s="76"/>
      <c r="N32" s="76"/>
      <c r="O32" s="84"/>
      <c r="P32" s="80"/>
      <c r="Q32" s="3"/>
    </row>
    <row r="33" spans="1:17" ht="15" customHeight="1">
      <c r="A33" s="2"/>
      <c r="B33" s="74"/>
      <c r="C33" s="75"/>
      <c r="D33" s="81"/>
      <c r="E33" s="81"/>
      <c r="F33" s="82" t="str">
        <f t="shared" si="0"/>
        <v/>
      </c>
      <c r="G33" s="81"/>
      <c r="H33" s="82" t="str">
        <f t="shared" si="1"/>
        <v/>
      </c>
      <c r="I33" s="76"/>
      <c r="J33" s="77"/>
      <c r="K33" s="75"/>
      <c r="L33" s="78"/>
      <c r="M33" s="76"/>
      <c r="N33" s="76"/>
      <c r="O33" s="84"/>
      <c r="P33" s="80"/>
      <c r="Q33" s="3"/>
    </row>
    <row r="34" spans="1:17" ht="15" customHeight="1">
      <c r="A34" s="2"/>
      <c r="B34" s="74"/>
      <c r="C34" s="75"/>
      <c r="D34" s="81"/>
      <c r="E34" s="81"/>
      <c r="F34" s="82" t="str">
        <f t="shared" si="0"/>
        <v/>
      </c>
      <c r="G34" s="81"/>
      <c r="H34" s="82" t="str">
        <f t="shared" si="1"/>
        <v/>
      </c>
      <c r="I34" s="76"/>
      <c r="J34" s="77"/>
      <c r="K34" s="75"/>
      <c r="L34" s="78"/>
      <c r="M34" s="76"/>
      <c r="N34" s="76"/>
      <c r="O34" s="84"/>
      <c r="P34" s="80"/>
      <c r="Q34" s="3"/>
    </row>
    <row r="35" spans="1:17" ht="15" customHeight="1">
      <c r="A35" s="2"/>
      <c r="B35" s="74"/>
      <c r="C35" s="75"/>
      <c r="D35" s="81"/>
      <c r="E35" s="81"/>
      <c r="F35" s="82" t="str">
        <f t="shared" si="0"/>
        <v/>
      </c>
      <c r="G35" s="81"/>
      <c r="H35" s="82" t="str">
        <f t="shared" si="1"/>
        <v/>
      </c>
      <c r="I35" s="76"/>
      <c r="J35" s="77"/>
      <c r="K35" s="75"/>
      <c r="L35" s="78"/>
      <c r="M35" s="76"/>
      <c r="N35" s="76"/>
      <c r="O35" s="84"/>
      <c r="P35" s="80"/>
      <c r="Q35" s="3"/>
    </row>
    <row r="36" spans="1:17" ht="15" customHeight="1">
      <c r="A36" s="2"/>
      <c r="B36" s="74"/>
      <c r="C36" s="75"/>
      <c r="D36" s="81"/>
      <c r="E36" s="81"/>
      <c r="F36" s="82" t="str">
        <f t="shared" si="0"/>
        <v/>
      </c>
      <c r="G36" s="81"/>
      <c r="H36" s="82" t="str">
        <f t="shared" si="1"/>
        <v/>
      </c>
      <c r="I36" s="76"/>
      <c r="J36" s="77"/>
      <c r="K36" s="75"/>
      <c r="L36" s="78"/>
      <c r="M36" s="76"/>
      <c r="N36" s="76"/>
      <c r="O36" s="84"/>
      <c r="P36" s="80"/>
      <c r="Q36" s="3"/>
    </row>
    <row r="37" spans="1:17" ht="15" customHeight="1">
      <c r="A37" s="2"/>
      <c r="B37" s="74"/>
      <c r="C37" s="75"/>
      <c r="D37" s="81"/>
      <c r="E37" s="81"/>
      <c r="F37" s="82" t="str">
        <f t="shared" si="0"/>
        <v/>
      </c>
      <c r="G37" s="81"/>
      <c r="H37" s="82" t="str">
        <f t="shared" si="1"/>
        <v/>
      </c>
      <c r="I37" s="76"/>
      <c r="J37" s="77"/>
      <c r="K37" s="75"/>
      <c r="L37" s="78"/>
      <c r="M37" s="76"/>
      <c r="N37" s="76"/>
      <c r="O37" s="84"/>
      <c r="P37" s="80"/>
      <c r="Q37" s="3"/>
    </row>
    <row r="38" spans="1:17" ht="15" customHeight="1">
      <c r="A38" s="2"/>
      <c r="B38" s="74"/>
      <c r="C38" s="75"/>
      <c r="D38" s="81"/>
      <c r="E38" s="81"/>
      <c r="F38" s="82" t="str">
        <f t="shared" si="0"/>
        <v/>
      </c>
      <c r="G38" s="81"/>
      <c r="H38" s="82" t="str">
        <f t="shared" si="1"/>
        <v/>
      </c>
      <c r="I38" s="76"/>
      <c r="J38" s="77"/>
      <c r="K38" s="75"/>
      <c r="L38" s="78"/>
      <c r="M38" s="76"/>
      <c r="N38" s="76"/>
      <c r="O38" s="84"/>
      <c r="P38" s="80"/>
      <c r="Q38" s="3"/>
    </row>
    <row r="39" spans="1:17">
      <c r="A39" s="2"/>
      <c r="B39" s="38"/>
      <c r="C39" s="4"/>
      <c r="D39" s="4"/>
      <c r="E39" s="4"/>
      <c r="F39" s="4"/>
      <c r="G39" s="4"/>
      <c r="H39" s="4"/>
      <c r="I39" s="4"/>
      <c r="J39" s="4"/>
      <c r="K39" s="4"/>
      <c r="L39" s="4"/>
      <c r="M39" s="4"/>
      <c r="N39" s="4"/>
      <c r="O39" s="4"/>
      <c r="P39" s="25"/>
      <c r="Q39" s="3"/>
    </row>
    <row r="40" spans="1:17">
      <c r="A40" s="2"/>
      <c r="B40" s="110"/>
      <c r="C40" s="111"/>
      <c r="D40" s="111"/>
      <c r="E40" s="4"/>
      <c r="F40" s="4"/>
      <c r="G40" s="4"/>
      <c r="H40" s="4"/>
      <c r="I40" s="4"/>
      <c r="J40" s="4"/>
      <c r="K40" s="4"/>
      <c r="L40" s="4"/>
      <c r="M40" s="4"/>
      <c r="N40" s="4"/>
      <c r="O40" s="4"/>
      <c r="P40" s="25"/>
      <c r="Q40" s="3"/>
    </row>
    <row r="41" spans="1:17" ht="12.75" customHeight="1">
      <c r="A41" s="2"/>
      <c r="B41" s="112" t="s">
        <v>236</v>
      </c>
      <c r="C41" s="113"/>
      <c r="D41" s="113"/>
      <c r="E41" s="118"/>
      <c r="F41" s="118"/>
      <c r="G41" s="118"/>
      <c r="H41" s="118"/>
      <c r="I41" s="118"/>
      <c r="J41" s="118"/>
      <c r="K41" s="118"/>
      <c r="L41" s="118"/>
      <c r="M41" s="118"/>
      <c r="N41" s="118"/>
      <c r="O41" s="118"/>
      <c r="P41" s="118"/>
      <c r="Q41" s="3"/>
    </row>
    <row r="42" spans="1:17" ht="15" customHeight="1">
      <c r="A42" s="2"/>
      <c r="B42" s="114"/>
      <c r="C42" s="115"/>
      <c r="D42" s="115"/>
      <c r="E42" s="119"/>
      <c r="F42" s="119"/>
      <c r="G42" s="119"/>
      <c r="H42" s="119"/>
      <c r="I42" s="119"/>
      <c r="J42" s="119"/>
      <c r="K42" s="119"/>
      <c r="L42" s="119"/>
      <c r="M42" s="119"/>
      <c r="N42" s="119"/>
      <c r="O42" s="119"/>
      <c r="P42" s="119"/>
      <c r="Q42" s="3"/>
    </row>
    <row r="43" spans="1:17" ht="15" customHeight="1">
      <c r="A43" s="2"/>
      <c r="B43" s="114"/>
      <c r="C43" s="115"/>
      <c r="D43" s="115"/>
      <c r="E43" s="119"/>
      <c r="F43" s="119"/>
      <c r="G43" s="119"/>
      <c r="H43" s="119"/>
      <c r="I43" s="119"/>
      <c r="J43" s="119"/>
      <c r="K43" s="119"/>
      <c r="L43" s="119"/>
      <c r="M43" s="119"/>
      <c r="N43" s="119"/>
      <c r="O43" s="119"/>
      <c r="P43" s="119"/>
      <c r="Q43" s="3"/>
    </row>
    <row r="44" spans="1:17" ht="15" customHeight="1">
      <c r="A44" s="2"/>
      <c r="B44" s="116"/>
      <c r="C44" s="117"/>
      <c r="D44" s="117"/>
      <c r="E44" s="120"/>
      <c r="F44" s="120"/>
      <c r="G44" s="120"/>
      <c r="H44" s="120"/>
      <c r="I44" s="120"/>
      <c r="J44" s="120"/>
      <c r="K44" s="120"/>
      <c r="L44" s="120"/>
      <c r="M44" s="120"/>
      <c r="N44" s="120"/>
      <c r="O44" s="120"/>
      <c r="P44" s="120"/>
      <c r="Q44" s="3"/>
    </row>
    <row r="45" spans="1:17" ht="15" customHeight="1">
      <c r="A45" s="2"/>
      <c r="B45" s="47"/>
      <c r="C45" s="48"/>
      <c r="D45" s="48"/>
      <c r="E45" s="41"/>
      <c r="F45" s="41"/>
      <c r="G45" s="41"/>
      <c r="H45" s="41"/>
      <c r="I45" s="41"/>
      <c r="J45" s="41"/>
      <c r="K45" s="41"/>
      <c r="L45" s="41"/>
      <c r="M45" s="41"/>
      <c r="N45" s="41"/>
      <c r="O45" s="41"/>
      <c r="P45" s="41"/>
      <c r="Q45" s="3"/>
    </row>
    <row r="46" spans="1:17" ht="13.2" customHeight="1">
      <c r="A46" s="2"/>
      <c r="B46" s="85" t="s">
        <v>13</v>
      </c>
      <c r="C46" s="86"/>
      <c r="D46" s="86"/>
      <c r="E46" s="86"/>
      <c r="F46" s="86"/>
      <c r="G46" s="86"/>
      <c r="H46" s="86"/>
      <c r="I46" s="86"/>
      <c r="J46" s="86"/>
      <c r="K46" s="86"/>
      <c r="L46" s="86"/>
      <c r="M46" s="86"/>
      <c r="N46" s="86"/>
      <c r="O46" s="86"/>
      <c r="P46" s="86"/>
      <c r="Q46" s="3"/>
    </row>
    <row r="47" spans="1:17">
      <c r="A47" s="2"/>
      <c r="B47" s="102"/>
      <c r="C47" s="103"/>
      <c r="D47" s="103"/>
      <c r="E47" s="103"/>
      <c r="F47" s="103"/>
      <c r="G47" s="103"/>
      <c r="H47" s="103"/>
      <c r="I47" s="103"/>
      <c r="J47" s="103"/>
      <c r="K47" s="103"/>
      <c r="L47" s="103"/>
      <c r="M47" s="103"/>
      <c r="N47" s="103"/>
      <c r="O47" s="103"/>
      <c r="P47" s="103"/>
      <c r="Q47" s="3"/>
    </row>
    <row r="48" spans="1:17">
      <c r="A48" s="2"/>
      <c r="B48" s="104"/>
      <c r="C48" s="105"/>
      <c r="D48" s="105"/>
      <c r="E48" s="105"/>
      <c r="F48" s="105"/>
      <c r="G48" s="105"/>
      <c r="H48" s="105"/>
      <c r="I48" s="105"/>
      <c r="J48" s="105"/>
      <c r="K48" s="105"/>
      <c r="L48" s="105"/>
      <c r="M48" s="105"/>
      <c r="N48" s="105"/>
      <c r="O48" s="105"/>
      <c r="P48" s="105"/>
      <c r="Q48" s="3"/>
    </row>
    <row r="49" spans="1:17">
      <c r="A49" s="2"/>
      <c r="B49" s="104"/>
      <c r="C49" s="105"/>
      <c r="D49" s="105"/>
      <c r="E49" s="105"/>
      <c r="F49" s="105"/>
      <c r="G49" s="105"/>
      <c r="H49" s="105"/>
      <c r="I49" s="105"/>
      <c r="J49" s="105"/>
      <c r="K49" s="105"/>
      <c r="L49" s="105"/>
      <c r="M49" s="105"/>
      <c r="N49" s="105"/>
      <c r="O49" s="105"/>
      <c r="P49" s="105"/>
      <c r="Q49" s="3"/>
    </row>
    <row r="50" spans="1:17">
      <c r="A50" s="2"/>
      <c r="B50" s="106"/>
      <c r="C50" s="107"/>
      <c r="D50" s="107"/>
      <c r="E50" s="107"/>
      <c r="F50" s="107"/>
      <c r="G50" s="107"/>
      <c r="H50" s="107"/>
      <c r="I50" s="107"/>
      <c r="J50" s="107"/>
      <c r="K50" s="107"/>
      <c r="L50" s="107"/>
      <c r="M50" s="107"/>
      <c r="N50" s="107"/>
      <c r="O50" s="107"/>
      <c r="P50" s="107"/>
      <c r="Q50" s="3"/>
    </row>
    <row r="51" spans="1:17">
      <c r="B51" s="24"/>
      <c r="C51" s="24"/>
      <c r="D51" s="24"/>
      <c r="E51" s="24"/>
      <c r="F51" s="24"/>
      <c r="G51" s="24"/>
      <c r="H51" s="24"/>
      <c r="I51" s="24"/>
      <c r="J51" s="24"/>
      <c r="K51" s="24"/>
      <c r="L51" s="24"/>
      <c r="M51" s="24"/>
      <c r="N51" s="24"/>
      <c r="O51" s="24"/>
      <c r="P51" s="24"/>
    </row>
  </sheetData>
  <sheetProtection algorithmName="SHA-512" hashValue="3FdCU+aF61Je5wDlifCdzqkXrlafIBAm5MIwUmvxqnbdfVZgEA4aJZ1iJXUxTsZkGEAjt/LHfYIJndMmMve8tA==" saltValue="0xlQHNA4tZkICylnaeZrUQ==" spinCount="100000" sheet="1" objects="1" scenarios="1"/>
  <autoFilter ref="B20:P38" xr:uid="{37E6EB20-B400-4EC7-961A-C613CE908573}"/>
  <mergeCells count="27">
    <mergeCell ref="B47:P50"/>
    <mergeCell ref="D17:H17"/>
    <mergeCell ref="B19:P19"/>
    <mergeCell ref="B40:D40"/>
    <mergeCell ref="B41:D44"/>
    <mergeCell ref="E41:P44"/>
    <mergeCell ref="B46:P46"/>
    <mergeCell ref="D16:H16"/>
    <mergeCell ref="D12:H12"/>
    <mergeCell ref="I12:J12"/>
    <mergeCell ref="K12:M12"/>
    <mergeCell ref="O12:P12"/>
    <mergeCell ref="D13:H13"/>
    <mergeCell ref="I13:J13"/>
    <mergeCell ref="K13:M13"/>
    <mergeCell ref="O13:P13"/>
    <mergeCell ref="D14:H14"/>
    <mergeCell ref="I14:J14"/>
    <mergeCell ref="K14:M14"/>
    <mergeCell ref="O14:P14"/>
    <mergeCell ref="D15:H15"/>
    <mergeCell ref="B10:H10"/>
    <mergeCell ref="I10:P10"/>
    <mergeCell ref="D11:H11"/>
    <mergeCell ref="I11:J11"/>
    <mergeCell ref="K11:M11"/>
    <mergeCell ref="O11:P11"/>
  </mergeCells>
  <conditionalFormatting sqref="F21:F38">
    <cfRule type="expression" dxfId="3" priority="2">
      <formula>D21&gt;F21</formula>
    </cfRule>
  </conditionalFormatting>
  <conditionalFormatting sqref="H21:H38">
    <cfRule type="expression" dxfId="2" priority="1">
      <formula>D21&gt;H21</formula>
    </cfRule>
  </conditionalFormatting>
  <dataValidations count="1">
    <dataValidation errorStyle="information" allowBlank="1" showInputMessage="1" showErrorMessage="1" errorTitle="Risk for capacity issues" error="Nominal volume is less than quoted max annual volume." sqref="E21:F38" xr:uid="{C5860182-8F15-466B-AECF-5CB7007B0112}"/>
  </dataValidations>
  <pageMargins left="0.7" right="0.7" top="0.75" bottom="0.75" header="0.3" footer="0.3"/>
  <pageSetup paperSize="9"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708660</xdr:colOff>
                    <xdr:row>3</xdr:row>
                    <xdr:rowOff>152400</xdr:rowOff>
                  </from>
                  <to>
                    <xdr:col>3</xdr:col>
                    <xdr:colOff>457200</xdr:colOff>
                    <xdr:row>5</xdr:row>
                    <xdr:rowOff>7620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601980</xdr:colOff>
                    <xdr:row>3</xdr:row>
                    <xdr:rowOff>152400</xdr:rowOff>
                  </from>
                  <to>
                    <xdr:col>4</xdr:col>
                    <xdr:colOff>251460</xdr:colOff>
                    <xdr:row>5</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335280</xdr:colOff>
                    <xdr:row>3</xdr:row>
                    <xdr:rowOff>160020</xdr:rowOff>
                  </from>
                  <to>
                    <xdr:col>5</xdr:col>
                    <xdr:colOff>236220</xdr:colOff>
                    <xdr:row>5</xdr:row>
                    <xdr:rowOff>7620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213360</xdr:colOff>
                    <xdr:row>3</xdr:row>
                    <xdr:rowOff>152400</xdr:rowOff>
                  </from>
                  <to>
                    <xdr:col>6</xdr:col>
                    <xdr:colOff>914400</xdr:colOff>
                    <xdr:row>5</xdr:row>
                    <xdr:rowOff>7620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6</xdr:col>
                    <xdr:colOff>373380</xdr:colOff>
                    <xdr:row>4</xdr:row>
                    <xdr:rowOff>0</xdr:rowOff>
                  </from>
                  <to>
                    <xdr:col>8</xdr:col>
                    <xdr:colOff>83820</xdr:colOff>
                    <xdr:row>5</xdr:row>
                    <xdr:rowOff>7620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7</xdr:col>
                    <xdr:colOff>350520</xdr:colOff>
                    <xdr:row>4</xdr:row>
                    <xdr:rowOff>0</xdr:rowOff>
                  </from>
                  <to>
                    <xdr:col>8</xdr:col>
                    <xdr:colOff>1066800</xdr:colOff>
                    <xdr:row>5</xdr:row>
                    <xdr:rowOff>7620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670560</xdr:colOff>
                    <xdr:row>3</xdr:row>
                    <xdr:rowOff>160020</xdr:rowOff>
                  </from>
                  <to>
                    <xdr:col>9</xdr:col>
                    <xdr:colOff>83820</xdr:colOff>
                    <xdr:row>5</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1788227-0309-4464-B87B-DD7F2E2A6419}">
          <x14:formula1>
            <xm:f>Tabelle1!$A$2:$A$105</xm:f>
          </x14:formula1>
          <xm:sqref>K21:K38</xm:sqref>
        </x14:dataValidation>
        <x14:dataValidation type="list" allowBlank="1" showInputMessage="1" showErrorMessage="1" xr:uid="{FECEB56B-BA38-42FE-90EC-6CB08E4C493C}">
          <x14:formula1>
            <xm:f>Tabelle1!$B$2:$B$21</xm:f>
          </x14:formula1>
          <xm:sqref>O21:O38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9460-2FDF-4C5E-92F3-2F35FD758313}">
  <sheetPr>
    <tabColor theme="6"/>
  </sheetPr>
  <dimension ref="A1:F66"/>
  <sheetViews>
    <sheetView zoomScale="115" zoomScaleNormal="115" workbookViewId="0">
      <selection activeCell="A3" sqref="A3:F3"/>
    </sheetView>
  </sheetViews>
  <sheetFormatPr defaultColWidth="8.6640625" defaultRowHeight="13.8" thickBottom="1"/>
  <cols>
    <col min="1" max="4" width="30.33203125" style="28" customWidth="1"/>
    <col min="5" max="6" width="34.6640625" style="28" customWidth="1"/>
    <col min="7" max="16384" width="8.6640625" style="28"/>
  </cols>
  <sheetData>
    <row r="1" spans="1:6" ht="92.25" customHeight="1" thickBot="1"/>
    <row r="2" spans="1:6" ht="19.95" customHeight="1" thickBot="1">
      <c r="A2" s="27" t="s">
        <v>14</v>
      </c>
      <c r="B2" s="27" t="s">
        <v>15</v>
      </c>
      <c r="C2" s="27" t="s">
        <v>187</v>
      </c>
      <c r="D2" s="27" t="s">
        <v>16</v>
      </c>
      <c r="E2" s="27" t="s">
        <v>186</v>
      </c>
      <c r="F2" s="27" t="s">
        <v>185</v>
      </c>
    </row>
    <row r="3" spans="1:6" thickBot="1">
      <c r="A3" s="22"/>
      <c r="B3" s="22"/>
      <c r="C3" s="22"/>
      <c r="D3" s="22"/>
      <c r="E3" s="22"/>
      <c r="F3" s="22"/>
    </row>
    <row r="4" spans="1:6" thickBot="1">
      <c r="A4" s="22"/>
      <c r="B4" s="22"/>
      <c r="C4" s="22"/>
      <c r="D4" s="22"/>
      <c r="E4" s="22"/>
      <c r="F4" s="22"/>
    </row>
    <row r="5" spans="1:6" thickBot="1">
      <c r="A5" s="22"/>
      <c r="B5" s="22"/>
      <c r="C5" s="22"/>
      <c r="D5" s="22"/>
      <c r="E5" s="22"/>
      <c r="F5" s="22"/>
    </row>
    <row r="6" spans="1:6" ht="13.2" customHeight="1" thickBot="1">
      <c r="A6" s="22"/>
      <c r="B6" s="22"/>
      <c r="C6" s="22"/>
      <c r="D6" s="22"/>
      <c r="E6" s="22"/>
      <c r="F6" s="22"/>
    </row>
    <row r="7" spans="1:6" thickBot="1">
      <c r="A7" s="22"/>
      <c r="B7" s="22"/>
      <c r="C7" s="22"/>
      <c r="D7" s="22"/>
      <c r="E7" s="22"/>
      <c r="F7" s="22"/>
    </row>
    <row r="8" spans="1:6" thickBot="1">
      <c r="A8" s="22"/>
      <c r="B8" s="22"/>
      <c r="C8" s="22"/>
      <c r="D8" s="22"/>
      <c r="E8" s="22"/>
      <c r="F8" s="22"/>
    </row>
    <row r="9" spans="1:6" thickBot="1">
      <c r="A9" s="22"/>
      <c r="B9" s="22"/>
      <c r="C9" s="22"/>
      <c r="D9" s="22"/>
      <c r="E9" s="22"/>
      <c r="F9" s="22"/>
    </row>
    <row r="10" spans="1:6" thickBot="1">
      <c r="A10" s="22"/>
      <c r="B10" s="22"/>
      <c r="C10" s="22"/>
      <c r="D10" s="22"/>
      <c r="E10" s="22"/>
      <c r="F10" s="22"/>
    </row>
    <row r="11" spans="1:6" thickBot="1">
      <c r="A11" s="22"/>
      <c r="B11" s="22"/>
      <c r="C11" s="22"/>
      <c r="D11" s="22"/>
      <c r="E11" s="22"/>
      <c r="F11" s="22"/>
    </row>
    <row r="12" spans="1:6" thickBot="1">
      <c r="A12" s="22"/>
      <c r="B12" s="22"/>
      <c r="C12" s="22"/>
      <c r="D12" s="22"/>
      <c r="E12" s="22"/>
      <c r="F12" s="22"/>
    </row>
    <row r="13" spans="1:6" thickBot="1">
      <c r="A13" s="22"/>
      <c r="B13" s="22"/>
      <c r="C13" s="22"/>
      <c r="D13" s="22"/>
      <c r="E13" s="22"/>
      <c r="F13" s="22"/>
    </row>
    <row r="14" spans="1:6" thickBot="1">
      <c r="A14" s="22"/>
      <c r="B14" s="22"/>
      <c r="C14" s="22"/>
      <c r="D14" s="22"/>
      <c r="E14" s="22"/>
      <c r="F14" s="22"/>
    </row>
    <row r="15" spans="1:6" thickBot="1">
      <c r="A15" s="22"/>
      <c r="B15" s="22"/>
      <c r="C15" s="22"/>
      <c r="D15" s="22"/>
      <c r="E15" s="22"/>
      <c r="F15" s="22"/>
    </row>
    <row r="16" spans="1:6" thickBot="1">
      <c r="A16" s="22"/>
      <c r="B16" s="22"/>
      <c r="C16" s="22"/>
      <c r="D16" s="22"/>
      <c r="E16" s="22"/>
      <c r="F16" s="22"/>
    </row>
    <row r="17" spans="1:6" thickBot="1">
      <c r="A17" s="22"/>
      <c r="B17" s="22"/>
      <c r="C17" s="22"/>
      <c r="D17" s="22"/>
      <c r="E17" s="22"/>
      <c r="F17" s="22"/>
    </row>
    <row r="18" spans="1:6" thickBot="1">
      <c r="A18" s="22"/>
      <c r="B18" s="22"/>
      <c r="C18" s="22"/>
      <c r="D18" s="22"/>
      <c r="E18" s="22"/>
      <c r="F18" s="22"/>
    </row>
    <row r="19" spans="1:6" thickBot="1">
      <c r="A19" s="22"/>
      <c r="B19" s="22"/>
      <c r="C19" s="22"/>
      <c r="D19" s="22"/>
      <c r="E19" s="22"/>
      <c r="F19" s="22"/>
    </row>
    <row r="20" spans="1:6" thickBot="1">
      <c r="A20" s="22"/>
      <c r="B20" s="22"/>
      <c r="C20" s="22"/>
      <c r="D20" s="22"/>
      <c r="E20" s="22"/>
      <c r="F20" s="22"/>
    </row>
    <row r="21" spans="1:6" thickBot="1">
      <c r="A21" s="22"/>
      <c r="B21" s="22"/>
      <c r="C21" s="22"/>
      <c r="D21" s="22"/>
      <c r="E21" s="22"/>
      <c r="F21" s="22"/>
    </row>
    <row r="22" spans="1:6" thickBot="1">
      <c r="A22" s="22"/>
      <c r="B22" s="22"/>
      <c r="C22" s="22"/>
      <c r="D22" s="22"/>
      <c r="E22" s="22"/>
      <c r="F22" s="22"/>
    </row>
    <row r="23" spans="1:6" thickBot="1">
      <c r="A23" s="22"/>
      <c r="B23" s="22"/>
      <c r="C23" s="22"/>
      <c r="D23" s="22"/>
      <c r="E23" s="22"/>
      <c r="F23" s="22"/>
    </row>
    <row r="24" spans="1:6" thickBot="1">
      <c r="A24" s="22"/>
      <c r="B24" s="22"/>
      <c r="C24" s="22"/>
      <c r="D24" s="22"/>
      <c r="E24" s="22"/>
      <c r="F24" s="22"/>
    </row>
    <row r="25" spans="1:6" thickBot="1">
      <c r="A25" s="22"/>
      <c r="B25" s="22"/>
      <c r="C25" s="22"/>
      <c r="D25" s="22"/>
      <c r="E25" s="22"/>
      <c r="F25" s="22"/>
    </row>
    <row r="26" spans="1:6" thickBot="1">
      <c r="A26" s="22"/>
      <c r="B26" s="22"/>
      <c r="C26" s="22"/>
      <c r="D26" s="22"/>
      <c r="E26" s="22"/>
      <c r="F26" s="22"/>
    </row>
    <row r="27" spans="1:6" thickBot="1">
      <c r="A27" s="22"/>
      <c r="B27" s="22"/>
      <c r="C27" s="22"/>
      <c r="D27" s="22"/>
      <c r="E27" s="22"/>
      <c r="F27" s="22"/>
    </row>
    <row r="28" spans="1:6" thickBot="1">
      <c r="A28" s="22"/>
      <c r="B28" s="22"/>
      <c r="C28" s="22"/>
      <c r="D28" s="22"/>
      <c r="E28" s="22"/>
      <c r="F28" s="22"/>
    </row>
    <row r="29" spans="1:6" thickBot="1">
      <c r="A29" s="22"/>
      <c r="B29" s="22"/>
      <c r="C29" s="22"/>
      <c r="D29" s="22"/>
      <c r="E29" s="22"/>
      <c r="F29" s="22"/>
    </row>
    <row r="30" spans="1:6" thickBot="1">
      <c r="A30" s="22"/>
      <c r="B30" s="22"/>
      <c r="C30" s="22"/>
      <c r="D30" s="22"/>
      <c r="E30" s="22"/>
      <c r="F30" s="22"/>
    </row>
    <row r="31" spans="1:6" thickBot="1">
      <c r="A31" s="22"/>
      <c r="B31" s="22"/>
      <c r="C31" s="22"/>
      <c r="D31" s="22"/>
      <c r="E31" s="22"/>
      <c r="F31" s="22"/>
    </row>
    <row r="32" spans="1:6" thickBot="1">
      <c r="A32" s="22"/>
      <c r="B32" s="22"/>
      <c r="C32" s="22"/>
      <c r="D32" s="22"/>
      <c r="E32" s="22"/>
      <c r="F32" s="22"/>
    </row>
    <row r="33" spans="1:6" thickBot="1">
      <c r="A33" s="22"/>
      <c r="B33" s="22"/>
      <c r="C33" s="22"/>
      <c r="D33" s="22"/>
      <c r="E33" s="22"/>
      <c r="F33" s="22"/>
    </row>
    <row r="34" spans="1:6" thickBot="1">
      <c r="A34" s="22"/>
      <c r="B34" s="22"/>
      <c r="C34" s="22"/>
      <c r="D34" s="22"/>
      <c r="E34" s="22"/>
      <c r="F34" s="22"/>
    </row>
    <row r="35" spans="1:6" thickBot="1">
      <c r="A35" s="22"/>
      <c r="B35" s="22"/>
      <c r="C35" s="22"/>
      <c r="D35" s="22"/>
      <c r="E35" s="22"/>
      <c r="F35" s="22"/>
    </row>
    <row r="36" spans="1:6" thickBot="1">
      <c r="A36" s="22"/>
      <c r="B36" s="22"/>
      <c r="C36" s="22"/>
      <c r="D36" s="22"/>
      <c r="E36" s="22"/>
      <c r="F36" s="22"/>
    </row>
    <row r="37" spans="1:6" thickBot="1">
      <c r="A37" s="22"/>
      <c r="B37" s="22"/>
      <c r="C37" s="22"/>
      <c r="D37" s="22"/>
      <c r="E37" s="22"/>
      <c r="F37" s="22"/>
    </row>
    <row r="38" spans="1:6" thickBot="1">
      <c r="A38" s="22"/>
      <c r="B38" s="22"/>
      <c r="C38" s="22"/>
      <c r="D38" s="22"/>
      <c r="E38" s="22"/>
      <c r="F38" s="22"/>
    </row>
    <row r="39" spans="1:6" thickBot="1">
      <c r="A39" s="22"/>
      <c r="B39" s="22"/>
      <c r="C39" s="22"/>
      <c r="D39" s="22"/>
      <c r="E39" s="22"/>
      <c r="F39" s="22"/>
    </row>
    <row r="40" spans="1:6" thickBot="1">
      <c r="A40" s="22"/>
      <c r="B40" s="22"/>
      <c r="C40" s="22"/>
      <c r="D40" s="22"/>
      <c r="E40" s="22"/>
      <c r="F40" s="22"/>
    </row>
    <row r="41" spans="1:6" thickBot="1">
      <c r="A41" s="22"/>
      <c r="B41" s="22"/>
      <c r="C41" s="22"/>
      <c r="D41" s="22"/>
      <c r="E41" s="22"/>
      <c r="F41" s="22"/>
    </row>
    <row r="42" spans="1:6" thickBot="1">
      <c r="A42" s="22"/>
      <c r="B42" s="22"/>
      <c r="C42" s="22"/>
      <c r="D42" s="22"/>
      <c r="E42" s="22"/>
      <c r="F42" s="22"/>
    </row>
    <row r="43" spans="1:6" thickBot="1">
      <c r="A43" s="22"/>
      <c r="B43" s="22"/>
      <c r="C43" s="22"/>
      <c r="D43" s="22"/>
      <c r="E43" s="22"/>
      <c r="F43" s="22"/>
    </row>
    <row r="44" spans="1:6" thickBot="1">
      <c r="A44" s="22"/>
      <c r="B44" s="22"/>
      <c r="C44" s="22"/>
      <c r="D44" s="22"/>
      <c r="E44" s="22"/>
      <c r="F44" s="22"/>
    </row>
    <row r="45" spans="1:6" thickBot="1">
      <c r="A45" s="22"/>
      <c r="B45" s="22"/>
      <c r="C45" s="22"/>
      <c r="D45" s="22"/>
      <c r="E45" s="22"/>
      <c r="F45" s="22"/>
    </row>
    <row r="46" spans="1:6" thickBot="1">
      <c r="A46" s="22"/>
      <c r="B46" s="22"/>
      <c r="C46" s="22"/>
      <c r="D46" s="22"/>
      <c r="E46" s="22"/>
      <c r="F46" s="22"/>
    </row>
    <row r="47" spans="1:6" thickBot="1">
      <c r="A47" s="22"/>
      <c r="B47" s="22"/>
      <c r="C47" s="22"/>
      <c r="D47" s="22"/>
      <c r="E47" s="22"/>
      <c r="F47" s="22"/>
    </row>
    <row r="48" spans="1:6" thickBot="1">
      <c r="A48" s="22"/>
      <c r="B48" s="22"/>
      <c r="C48" s="22"/>
      <c r="D48" s="22"/>
      <c r="E48" s="22"/>
      <c r="F48" s="22"/>
    </row>
    <row r="49" spans="1:6" thickBot="1">
      <c r="A49" s="22"/>
      <c r="B49" s="22"/>
      <c r="C49" s="22"/>
      <c r="D49" s="22"/>
      <c r="E49" s="22"/>
      <c r="F49" s="22"/>
    </row>
    <row r="50" spans="1:6" thickBot="1">
      <c r="A50" s="22"/>
      <c r="B50" s="22"/>
      <c r="C50" s="22"/>
      <c r="D50" s="22"/>
      <c r="E50" s="22"/>
      <c r="F50" s="22"/>
    </row>
    <row r="51" spans="1:6" thickBot="1">
      <c r="A51" s="22"/>
      <c r="B51" s="22"/>
      <c r="C51" s="22"/>
      <c r="D51" s="22"/>
      <c r="E51" s="22"/>
      <c r="F51" s="22"/>
    </row>
    <row r="52" spans="1:6" thickBot="1">
      <c r="A52" s="22"/>
      <c r="B52" s="22"/>
      <c r="C52" s="22"/>
      <c r="D52" s="22"/>
      <c r="E52" s="22"/>
      <c r="F52" s="22"/>
    </row>
    <row r="53" spans="1:6" thickBot="1">
      <c r="A53" s="22"/>
      <c r="B53" s="22"/>
      <c r="C53" s="22"/>
      <c r="D53" s="22"/>
      <c r="E53" s="22"/>
      <c r="F53" s="22"/>
    </row>
    <row r="54" spans="1:6" thickBot="1">
      <c r="A54" s="22"/>
      <c r="B54" s="22"/>
      <c r="C54" s="22"/>
      <c r="D54" s="22"/>
      <c r="E54" s="22"/>
      <c r="F54" s="22"/>
    </row>
    <row r="55" spans="1:6" thickBot="1">
      <c r="A55" s="22"/>
      <c r="B55" s="22"/>
      <c r="C55" s="22"/>
      <c r="D55" s="22"/>
      <c r="E55" s="22"/>
      <c r="F55" s="22"/>
    </row>
    <row r="56" spans="1:6" thickBot="1">
      <c r="A56" s="22"/>
      <c r="B56" s="22"/>
      <c r="C56" s="22"/>
      <c r="D56" s="22"/>
      <c r="E56" s="22"/>
      <c r="F56" s="22"/>
    </row>
    <row r="57" spans="1:6" thickBot="1">
      <c r="A57" s="22"/>
      <c r="B57" s="22"/>
      <c r="C57" s="22"/>
      <c r="D57" s="22"/>
      <c r="E57" s="22"/>
      <c r="F57" s="22"/>
    </row>
    <row r="58" spans="1:6" thickBot="1">
      <c r="A58" s="22"/>
      <c r="B58" s="22"/>
      <c r="C58" s="22"/>
      <c r="D58" s="22"/>
      <c r="E58" s="22"/>
      <c r="F58" s="22"/>
    </row>
    <row r="59" spans="1:6" thickBot="1">
      <c r="A59" s="22"/>
      <c r="B59" s="22"/>
      <c r="C59" s="22"/>
      <c r="D59" s="22"/>
      <c r="E59" s="22"/>
      <c r="F59" s="22"/>
    </row>
    <row r="60" spans="1:6" thickBot="1">
      <c r="A60" s="22"/>
      <c r="B60" s="22"/>
      <c r="C60" s="22"/>
      <c r="D60" s="22"/>
      <c r="E60" s="22"/>
      <c r="F60" s="22"/>
    </row>
    <row r="61" spans="1:6" thickBot="1">
      <c r="A61" s="22"/>
      <c r="B61" s="22"/>
      <c r="C61" s="22"/>
      <c r="D61" s="22"/>
      <c r="E61" s="22"/>
      <c r="F61" s="22"/>
    </row>
    <row r="62" spans="1:6" thickBot="1">
      <c r="A62" s="22"/>
      <c r="B62" s="22"/>
      <c r="C62" s="22"/>
      <c r="D62" s="22"/>
      <c r="E62" s="22"/>
      <c r="F62" s="22"/>
    </row>
    <row r="63" spans="1:6" thickBot="1">
      <c r="A63" s="22"/>
      <c r="B63" s="22"/>
      <c r="C63" s="22"/>
      <c r="D63" s="22"/>
      <c r="E63" s="22"/>
      <c r="F63" s="22"/>
    </row>
    <row r="64" spans="1:6" thickBot="1">
      <c r="A64" s="22"/>
      <c r="B64" s="22"/>
      <c r="C64" s="22"/>
      <c r="D64" s="22"/>
      <c r="E64" s="22"/>
      <c r="F64" s="22"/>
    </row>
    <row r="65" spans="1:6" thickBot="1">
      <c r="A65" s="22"/>
      <c r="B65" s="22"/>
      <c r="C65" s="22"/>
      <c r="D65" s="22"/>
      <c r="E65" s="22"/>
      <c r="F65" s="22"/>
    </row>
    <row r="66" spans="1:6" thickBot="1">
      <c r="A66" s="22"/>
      <c r="B66" s="22"/>
      <c r="C66" s="22"/>
      <c r="D66" s="22"/>
      <c r="E66" s="22"/>
      <c r="F66" s="2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D14C-BE72-4834-A87D-68F6E814CDAC}">
  <sheetPr>
    <tabColor theme="4"/>
  </sheetPr>
  <dimension ref="A1:AL37"/>
  <sheetViews>
    <sheetView topLeftCell="A27" zoomScale="115" zoomScaleNormal="115" workbookViewId="0">
      <selection activeCell="C30" sqref="C30:R30"/>
    </sheetView>
  </sheetViews>
  <sheetFormatPr defaultColWidth="8.6640625" defaultRowHeight="13.2"/>
  <cols>
    <col min="1" max="17" width="8.6640625" style="7"/>
    <col min="18" max="18" width="15.5546875" style="7" customWidth="1"/>
    <col min="19" max="16384" width="8.6640625" style="7"/>
  </cols>
  <sheetData>
    <row r="1" spans="1:38">
      <c r="B1" s="16"/>
      <c r="C1" s="16"/>
      <c r="D1" s="16"/>
      <c r="E1" s="16"/>
      <c r="F1" s="16"/>
      <c r="G1" s="16"/>
      <c r="H1" s="16"/>
      <c r="I1" s="16"/>
      <c r="J1" s="16"/>
      <c r="K1" s="16"/>
      <c r="L1" s="16"/>
      <c r="M1" s="16"/>
      <c r="N1" s="16"/>
      <c r="O1" s="16"/>
      <c r="P1" s="16"/>
      <c r="Q1" s="16"/>
      <c r="R1" s="16"/>
    </row>
    <row r="2" spans="1:38">
      <c r="B2" s="16"/>
      <c r="C2" s="16"/>
      <c r="D2" s="16"/>
      <c r="E2" s="16"/>
      <c r="F2" s="16"/>
      <c r="G2" s="16"/>
      <c r="H2" s="16"/>
      <c r="I2" s="16"/>
      <c r="J2" s="16"/>
      <c r="K2" s="16"/>
      <c r="L2" s="16"/>
      <c r="M2" s="16"/>
      <c r="N2" s="16"/>
      <c r="O2" s="16"/>
      <c r="P2" s="16"/>
      <c r="Q2" s="16"/>
      <c r="R2" s="16"/>
    </row>
    <row r="3" spans="1:38" ht="67.5" customHeight="1">
      <c r="B3" s="16"/>
      <c r="C3" s="16"/>
      <c r="D3" s="16"/>
      <c r="E3" s="16"/>
      <c r="F3" s="16"/>
      <c r="G3" s="16"/>
      <c r="H3" s="16"/>
      <c r="I3" s="16"/>
      <c r="J3" s="16"/>
      <c r="K3" s="16"/>
      <c r="L3" s="16"/>
      <c r="M3" s="16"/>
      <c r="N3" s="16"/>
      <c r="O3" s="16"/>
      <c r="P3" s="16"/>
      <c r="Q3" s="16"/>
      <c r="R3" s="16"/>
    </row>
    <row r="4" spans="1:38" s="9" customFormat="1" ht="36.6" customHeight="1">
      <c r="A4" s="11"/>
      <c r="B4" s="130" t="s">
        <v>17</v>
      </c>
      <c r="C4" s="131"/>
      <c r="D4" s="131"/>
      <c r="E4" s="131"/>
      <c r="F4" s="131"/>
      <c r="G4" s="131"/>
      <c r="H4" s="131"/>
      <c r="I4" s="131"/>
      <c r="J4" s="131"/>
      <c r="K4" s="131"/>
      <c r="L4" s="131"/>
      <c r="M4" s="131"/>
      <c r="N4" s="131"/>
      <c r="O4" s="131"/>
      <c r="P4" s="131"/>
      <c r="Q4" s="131"/>
      <c r="R4" s="132"/>
      <c r="S4" s="34"/>
      <c r="T4" s="8"/>
      <c r="U4" s="8"/>
      <c r="V4" s="8"/>
      <c r="W4" s="8"/>
      <c r="X4" s="8"/>
      <c r="Y4" s="8"/>
      <c r="Z4" s="8"/>
      <c r="AA4" s="8"/>
      <c r="AB4" s="8"/>
      <c r="AC4" s="8"/>
      <c r="AD4" s="8"/>
      <c r="AE4" s="8"/>
      <c r="AF4" s="8"/>
      <c r="AG4" s="8"/>
      <c r="AH4" s="8"/>
      <c r="AI4" s="8"/>
      <c r="AJ4" s="8"/>
      <c r="AK4" s="8"/>
      <c r="AL4" s="8"/>
    </row>
    <row r="5" spans="1:38">
      <c r="A5" s="12"/>
      <c r="B5" s="18"/>
      <c r="R5" s="35"/>
      <c r="S5" s="14"/>
    </row>
    <row r="6" spans="1:38" s="10" customFormat="1" ht="20.100000000000001" customHeight="1">
      <c r="A6" s="13"/>
      <c r="B6" s="19" t="s">
        <v>18</v>
      </c>
      <c r="C6" s="133" t="s">
        <v>150</v>
      </c>
      <c r="D6" s="133"/>
      <c r="E6" s="133"/>
      <c r="F6" s="133"/>
      <c r="G6" s="133"/>
      <c r="H6" s="133"/>
      <c r="I6" s="133"/>
      <c r="J6" s="133"/>
      <c r="K6" s="133"/>
      <c r="L6" s="133"/>
      <c r="M6" s="133"/>
      <c r="N6" s="133"/>
      <c r="O6" s="133"/>
      <c r="P6" s="133"/>
      <c r="Q6" s="133"/>
      <c r="R6" s="134"/>
      <c r="S6" s="15"/>
    </row>
    <row r="7" spans="1:38" s="10" customFormat="1" ht="43.95" customHeight="1">
      <c r="A7" s="13"/>
      <c r="B7" s="20" t="s">
        <v>19</v>
      </c>
      <c r="C7" s="122" t="s">
        <v>279</v>
      </c>
      <c r="D7" s="122"/>
      <c r="E7" s="122"/>
      <c r="F7" s="122"/>
      <c r="G7" s="122"/>
      <c r="H7" s="122"/>
      <c r="I7" s="122"/>
      <c r="J7" s="122"/>
      <c r="K7" s="122"/>
      <c r="L7" s="122"/>
      <c r="M7" s="122"/>
      <c r="N7" s="122"/>
      <c r="O7" s="122"/>
      <c r="P7" s="122"/>
      <c r="Q7" s="122"/>
      <c r="R7" s="123"/>
      <c r="S7" s="15"/>
    </row>
    <row r="8" spans="1:38" s="10" customFormat="1" ht="20.100000000000001" customHeight="1">
      <c r="A8" s="13"/>
      <c r="B8" s="20" t="s">
        <v>20</v>
      </c>
      <c r="C8" s="122" t="s">
        <v>171</v>
      </c>
      <c r="D8" s="122"/>
      <c r="E8" s="122"/>
      <c r="F8" s="122"/>
      <c r="G8" s="122"/>
      <c r="H8" s="122"/>
      <c r="I8" s="122"/>
      <c r="J8" s="122"/>
      <c r="K8" s="122"/>
      <c r="L8" s="122"/>
      <c r="M8" s="122"/>
      <c r="N8" s="122"/>
      <c r="O8" s="122"/>
      <c r="P8" s="122"/>
      <c r="Q8" s="122"/>
      <c r="R8" s="123"/>
      <c r="S8" s="15"/>
    </row>
    <row r="9" spans="1:38" s="10" customFormat="1" ht="20.100000000000001" customHeight="1">
      <c r="A9" s="13"/>
      <c r="B9" s="20" t="s">
        <v>21</v>
      </c>
      <c r="C9" s="122" t="s">
        <v>280</v>
      </c>
      <c r="D9" s="122"/>
      <c r="E9" s="122"/>
      <c r="F9" s="122"/>
      <c r="G9" s="122"/>
      <c r="H9" s="122"/>
      <c r="I9" s="122"/>
      <c r="J9" s="122"/>
      <c r="K9" s="122"/>
      <c r="L9" s="122"/>
      <c r="M9" s="122"/>
      <c r="N9" s="122"/>
      <c r="O9" s="122"/>
      <c r="P9" s="122"/>
      <c r="Q9" s="122"/>
      <c r="R9" s="123"/>
      <c r="S9" s="15"/>
    </row>
    <row r="10" spans="1:38" s="10" customFormat="1" ht="34.5" customHeight="1">
      <c r="A10" s="13"/>
      <c r="B10" s="20"/>
      <c r="C10" s="122" t="s">
        <v>174</v>
      </c>
      <c r="D10" s="122"/>
      <c r="E10" s="122"/>
      <c r="F10" s="122"/>
      <c r="G10" s="122"/>
      <c r="H10" s="122"/>
      <c r="I10" s="122"/>
      <c r="J10" s="122"/>
      <c r="K10" s="122"/>
      <c r="L10" s="122"/>
      <c r="M10" s="122"/>
      <c r="N10" s="122"/>
      <c r="O10" s="122"/>
      <c r="P10" s="122"/>
      <c r="Q10" s="122"/>
      <c r="R10" s="123"/>
      <c r="S10" s="15"/>
    </row>
    <row r="11" spans="1:38" s="10" customFormat="1" ht="15.6">
      <c r="A11" s="13"/>
      <c r="B11" s="19" t="s">
        <v>22</v>
      </c>
      <c r="C11" s="133" t="s">
        <v>265</v>
      </c>
      <c r="D11" s="133"/>
      <c r="E11" s="133"/>
      <c r="F11" s="133"/>
      <c r="G11" s="133"/>
      <c r="H11" s="133"/>
      <c r="I11" s="133"/>
      <c r="J11" s="133"/>
      <c r="K11" s="133"/>
      <c r="L11" s="133"/>
      <c r="M11" s="133"/>
      <c r="N11" s="133"/>
      <c r="O11" s="133"/>
      <c r="P11" s="133"/>
      <c r="Q11" s="133"/>
      <c r="R11" s="134"/>
      <c r="S11" s="15"/>
    </row>
    <row r="12" spans="1:38" s="10" customFormat="1" ht="28.5" customHeight="1">
      <c r="A12" s="13"/>
      <c r="B12" s="20" t="s">
        <v>23</v>
      </c>
      <c r="C12" s="122" t="s">
        <v>208</v>
      </c>
      <c r="D12" s="122"/>
      <c r="E12" s="122"/>
      <c r="F12" s="122"/>
      <c r="G12" s="122"/>
      <c r="H12" s="122"/>
      <c r="I12" s="122"/>
      <c r="J12" s="122"/>
      <c r="K12" s="122"/>
      <c r="L12" s="122"/>
      <c r="M12" s="122"/>
      <c r="N12" s="122"/>
      <c r="O12" s="122"/>
      <c r="P12" s="122"/>
      <c r="Q12" s="122"/>
      <c r="R12" s="123"/>
      <c r="S12" s="15"/>
    </row>
    <row r="13" spans="1:38" s="10" customFormat="1" ht="20.100000000000001" customHeight="1">
      <c r="A13" s="13"/>
      <c r="B13" s="20" t="s">
        <v>24</v>
      </c>
      <c r="C13" s="122" t="s">
        <v>215</v>
      </c>
      <c r="D13" s="122"/>
      <c r="E13" s="122"/>
      <c r="F13" s="122"/>
      <c r="G13" s="122"/>
      <c r="H13" s="122"/>
      <c r="I13" s="122"/>
      <c r="J13" s="122"/>
      <c r="K13" s="122"/>
      <c r="L13" s="122"/>
      <c r="M13" s="122"/>
      <c r="N13" s="122"/>
      <c r="O13" s="122"/>
      <c r="P13" s="122"/>
      <c r="Q13" s="122"/>
      <c r="R13" s="123"/>
      <c r="S13" s="15"/>
    </row>
    <row r="14" spans="1:38" s="10" customFormat="1" ht="20.100000000000001" customHeight="1">
      <c r="A14" s="13"/>
      <c r="B14" s="20" t="s">
        <v>25</v>
      </c>
      <c r="C14" s="122" t="s">
        <v>214</v>
      </c>
      <c r="D14" s="122"/>
      <c r="E14" s="122"/>
      <c r="F14" s="122"/>
      <c r="G14" s="122"/>
      <c r="H14" s="122"/>
      <c r="I14" s="122"/>
      <c r="J14" s="122"/>
      <c r="K14" s="122"/>
      <c r="L14" s="122"/>
      <c r="M14" s="122"/>
      <c r="N14" s="122"/>
      <c r="O14" s="122"/>
      <c r="P14" s="122"/>
      <c r="Q14" s="122"/>
      <c r="R14" s="123"/>
      <c r="S14" s="15"/>
    </row>
    <row r="15" spans="1:38" s="10" customFormat="1" ht="20.100000000000001" customHeight="1">
      <c r="A15" s="13"/>
      <c r="B15" s="20" t="s">
        <v>26</v>
      </c>
      <c r="C15" s="121" t="s">
        <v>210</v>
      </c>
      <c r="D15" s="122"/>
      <c r="E15" s="122"/>
      <c r="F15" s="122"/>
      <c r="G15" s="122"/>
      <c r="H15" s="122"/>
      <c r="I15" s="122"/>
      <c r="J15" s="122"/>
      <c r="K15" s="122"/>
      <c r="L15" s="122"/>
      <c r="M15" s="122"/>
      <c r="N15" s="122"/>
      <c r="O15" s="122"/>
      <c r="P15" s="122"/>
      <c r="Q15" s="122"/>
      <c r="R15" s="123"/>
      <c r="S15" s="15"/>
    </row>
    <row r="16" spans="1:38" s="10" customFormat="1" ht="39" customHeight="1">
      <c r="A16" s="13"/>
      <c r="B16" s="20" t="s">
        <v>27</v>
      </c>
      <c r="C16" s="135" t="s">
        <v>219</v>
      </c>
      <c r="D16" s="122"/>
      <c r="E16" s="122"/>
      <c r="F16" s="122"/>
      <c r="G16" s="122"/>
      <c r="H16" s="122"/>
      <c r="I16" s="122"/>
      <c r="J16" s="122"/>
      <c r="K16" s="122"/>
      <c r="L16" s="122"/>
      <c r="M16" s="122"/>
      <c r="N16" s="122"/>
      <c r="O16" s="122"/>
      <c r="P16" s="122"/>
      <c r="Q16" s="122"/>
      <c r="R16" s="123"/>
      <c r="S16" s="15"/>
    </row>
    <row r="17" spans="1:19" s="10" customFormat="1" ht="18.75" customHeight="1">
      <c r="A17" s="13"/>
      <c r="B17" s="20" t="s">
        <v>28</v>
      </c>
      <c r="C17" s="122" t="s">
        <v>211</v>
      </c>
      <c r="D17" s="122"/>
      <c r="E17" s="122"/>
      <c r="F17" s="122"/>
      <c r="G17" s="122"/>
      <c r="H17" s="122"/>
      <c r="I17" s="122"/>
      <c r="J17" s="122"/>
      <c r="K17" s="122"/>
      <c r="L17" s="122"/>
      <c r="M17" s="122"/>
      <c r="N17" s="122"/>
      <c r="O17" s="122"/>
      <c r="P17" s="122"/>
      <c r="Q17" s="122"/>
      <c r="R17" s="123"/>
      <c r="S17" s="15"/>
    </row>
    <row r="18" spans="1:19" s="10" customFormat="1" ht="17.25" customHeight="1">
      <c r="A18" s="13"/>
      <c r="B18" s="20" t="s">
        <v>152</v>
      </c>
      <c r="C18" s="136" t="s">
        <v>212</v>
      </c>
      <c r="D18" s="137"/>
      <c r="E18" s="137"/>
      <c r="F18" s="137"/>
      <c r="G18" s="137"/>
      <c r="H18" s="137"/>
      <c r="I18" s="137"/>
      <c r="J18" s="137"/>
      <c r="K18" s="137"/>
      <c r="L18" s="137"/>
      <c r="M18" s="137"/>
      <c r="N18" s="137"/>
      <c r="O18" s="137"/>
      <c r="P18" s="137"/>
      <c r="Q18" s="137"/>
      <c r="R18" s="138"/>
      <c r="S18" s="15"/>
    </row>
    <row r="19" spans="1:19" s="10" customFormat="1" ht="20.100000000000001" customHeight="1">
      <c r="A19" s="13"/>
      <c r="B19" s="20" t="s">
        <v>156</v>
      </c>
      <c r="C19" s="122" t="s">
        <v>213</v>
      </c>
      <c r="D19" s="122"/>
      <c r="E19" s="122"/>
      <c r="F19" s="122"/>
      <c r="G19" s="122"/>
      <c r="H19" s="122"/>
      <c r="I19" s="122"/>
      <c r="J19" s="122"/>
      <c r="K19" s="122"/>
      <c r="L19" s="122"/>
      <c r="M19" s="122"/>
      <c r="N19" s="122"/>
      <c r="O19" s="122"/>
      <c r="P19" s="122"/>
      <c r="Q19" s="122"/>
      <c r="R19" s="123"/>
      <c r="S19" s="15"/>
    </row>
    <row r="20" spans="1:19" s="10" customFormat="1" ht="20.100000000000001" customHeight="1">
      <c r="A20" s="13"/>
      <c r="B20" s="19" t="s">
        <v>29</v>
      </c>
      <c r="C20" s="133" t="s">
        <v>264</v>
      </c>
      <c r="D20" s="133"/>
      <c r="E20" s="133"/>
      <c r="F20" s="133"/>
      <c r="G20" s="133"/>
      <c r="H20" s="133"/>
      <c r="I20" s="133"/>
      <c r="J20" s="133"/>
      <c r="K20" s="133"/>
      <c r="L20" s="133"/>
      <c r="M20" s="133"/>
      <c r="N20" s="133"/>
      <c r="O20" s="133"/>
      <c r="P20" s="133"/>
      <c r="Q20" s="133"/>
      <c r="R20" s="134"/>
      <c r="S20" s="15"/>
    </row>
    <row r="21" spans="1:19" s="10" customFormat="1" ht="63" customHeight="1">
      <c r="A21" s="13"/>
      <c r="B21" s="20" t="s">
        <v>30</v>
      </c>
      <c r="C21" s="122" t="s">
        <v>216</v>
      </c>
      <c r="D21" s="122"/>
      <c r="E21" s="122"/>
      <c r="F21" s="122"/>
      <c r="G21" s="122"/>
      <c r="H21" s="122"/>
      <c r="I21" s="122"/>
      <c r="J21" s="122"/>
      <c r="K21" s="122"/>
      <c r="L21" s="122"/>
      <c r="M21" s="122"/>
      <c r="N21" s="122"/>
      <c r="O21" s="122"/>
      <c r="P21" s="122"/>
      <c r="Q21" s="122"/>
      <c r="R21" s="123"/>
      <c r="S21" s="15"/>
    </row>
    <row r="22" spans="1:19" s="10" customFormat="1" ht="20.100000000000001" customHeight="1">
      <c r="A22" s="13"/>
      <c r="B22" s="20" t="s">
        <v>31</v>
      </c>
      <c r="C22" s="122" t="s">
        <v>217</v>
      </c>
      <c r="D22" s="122"/>
      <c r="E22" s="122"/>
      <c r="F22" s="122"/>
      <c r="G22" s="122"/>
      <c r="H22" s="122"/>
      <c r="I22" s="122"/>
      <c r="J22" s="122"/>
      <c r="K22" s="122"/>
      <c r="L22" s="122"/>
      <c r="M22" s="122"/>
      <c r="N22" s="122"/>
      <c r="O22" s="122"/>
      <c r="P22" s="122"/>
      <c r="Q22" s="122"/>
      <c r="R22" s="123"/>
      <c r="S22" s="15"/>
    </row>
    <row r="23" spans="1:19" s="10" customFormat="1" ht="45" customHeight="1">
      <c r="A23" s="13"/>
      <c r="B23" s="20" t="s">
        <v>32</v>
      </c>
      <c r="C23" s="122" t="s">
        <v>218</v>
      </c>
      <c r="D23" s="122"/>
      <c r="E23" s="122"/>
      <c r="F23" s="122"/>
      <c r="G23" s="122"/>
      <c r="H23" s="122"/>
      <c r="I23" s="122"/>
      <c r="J23" s="122"/>
      <c r="K23" s="122"/>
      <c r="L23" s="122"/>
      <c r="M23" s="122"/>
      <c r="N23" s="122"/>
      <c r="O23" s="122"/>
      <c r="P23" s="122"/>
      <c r="Q23" s="122"/>
      <c r="R23" s="123"/>
      <c r="S23" s="15"/>
    </row>
    <row r="24" spans="1:19" s="10" customFormat="1" ht="47.25" customHeight="1">
      <c r="A24" s="13"/>
      <c r="B24" s="20" t="s">
        <v>224</v>
      </c>
      <c r="C24" s="122" t="s">
        <v>181</v>
      </c>
      <c r="D24" s="122"/>
      <c r="E24" s="122"/>
      <c r="F24" s="122"/>
      <c r="G24" s="122"/>
      <c r="H24" s="122"/>
      <c r="I24" s="122"/>
      <c r="J24" s="122"/>
      <c r="K24" s="122"/>
      <c r="L24" s="122"/>
      <c r="M24" s="122"/>
      <c r="N24" s="122"/>
      <c r="O24" s="122"/>
      <c r="P24" s="122"/>
      <c r="Q24" s="122"/>
      <c r="R24" s="123"/>
      <c r="S24" s="15"/>
    </row>
    <row r="25" spans="1:19" s="10" customFormat="1" ht="50.25" customHeight="1">
      <c r="A25" s="13"/>
      <c r="B25" s="20" t="s">
        <v>33</v>
      </c>
      <c r="C25" s="127" t="s">
        <v>182</v>
      </c>
      <c r="D25" s="125"/>
      <c r="E25" s="125"/>
      <c r="F25" s="125"/>
      <c r="G25" s="125"/>
      <c r="H25" s="125"/>
      <c r="I25" s="125"/>
      <c r="J25" s="125"/>
      <c r="K25" s="125"/>
      <c r="L25" s="125"/>
      <c r="M25" s="125"/>
      <c r="N25" s="125"/>
      <c r="O25" s="125"/>
      <c r="P25" s="125"/>
      <c r="Q25" s="125"/>
      <c r="R25" s="126"/>
      <c r="S25" s="15"/>
    </row>
    <row r="26" spans="1:19" s="10" customFormat="1" ht="81.75" customHeight="1">
      <c r="A26" s="13"/>
      <c r="B26" s="20" t="s">
        <v>34</v>
      </c>
      <c r="C26" s="124" t="s">
        <v>262</v>
      </c>
      <c r="D26" s="125"/>
      <c r="E26" s="125"/>
      <c r="F26" s="125"/>
      <c r="G26" s="125"/>
      <c r="H26" s="125"/>
      <c r="I26" s="125"/>
      <c r="J26" s="125"/>
      <c r="K26" s="125"/>
      <c r="L26" s="125"/>
      <c r="M26" s="125"/>
      <c r="N26" s="125"/>
      <c r="O26" s="125"/>
      <c r="P26" s="125"/>
      <c r="Q26" s="125"/>
      <c r="R26" s="126"/>
      <c r="S26" s="15"/>
    </row>
    <row r="27" spans="1:19" s="10" customFormat="1" ht="59.25" customHeight="1">
      <c r="A27" s="13"/>
      <c r="B27" s="20" t="s">
        <v>225</v>
      </c>
      <c r="C27" s="127" t="s">
        <v>261</v>
      </c>
      <c r="D27" s="125"/>
      <c r="E27" s="125"/>
      <c r="F27" s="125"/>
      <c r="G27" s="125"/>
      <c r="H27" s="125"/>
      <c r="I27" s="125"/>
      <c r="J27" s="125"/>
      <c r="K27" s="125"/>
      <c r="L27" s="125"/>
      <c r="M27" s="125"/>
      <c r="N27" s="125"/>
      <c r="O27" s="125"/>
      <c r="P27" s="125"/>
      <c r="Q27" s="125"/>
      <c r="R27" s="126"/>
      <c r="S27" s="15"/>
    </row>
    <row r="28" spans="1:19" s="10" customFormat="1" ht="44.7" customHeight="1">
      <c r="A28" s="13"/>
      <c r="B28" s="20" t="s">
        <v>35</v>
      </c>
      <c r="C28" s="121" t="s">
        <v>166</v>
      </c>
      <c r="D28" s="122"/>
      <c r="E28" s="122"/>
      <c r="F28" s="122"/>
      <c r="G28" s="122"/>
      <c r="H28" s="122"/>
      <c r="I28" s="122"/>
      <c r="J28" s="122"/>
      <c r="K28" s="122"/>
      <c r="L28" s="122"/>
      <c r="M28" s="122"/>
      <c r="N28" s="122"/>
      <c r="O28" s="122"/>
      <c r="P28" s="122"/>
      <c r="Q28" s="122"/>
      <c r="R28" s="123"/>
    </row>
    <row r="29" spans="1:19" s="10" customFormat="1" ht="64.5" customHeight="1">
      <c r="A29" s="13"/>
      <c r="B29" s="20" t="s">
        <v>36</v>
      </c>
      <c r="C29" s="122" t="s">
        <v>158</v>
      </c>
      <c r="D29" s="122"/>
      <c r="E29" s="122"/>
      <c r="F29" s="122"/>
      <c r="G29" s="122"/>
      <c r="H29" s="122"/>
      <c r="I29" s="122"/>
      <c r="J29" s="122"/>
      <c r="K29" s="122"/>
      <c r="L29" s="122"/>
      <c r="M29" s="122"/>
      <c r="N29" s="122"/>
      <c r="O29" s="122"/>
      <c r="P29" s="122"/>
      <c r="Q29" s="122"/>
      <c r="R29" s="123"/>
      <c r="S29" s="15"/>
    </row>
    <row r="30" spans="1:19" s="10" customFormat="1" ht="89.25" customHeight="1">
      <c r="A30" s="13"/>
      <c r="B30" s="20" t="s">
        <v>37</v>
      </c>
      <c r="C30" s="122" t="s">
        <v>159</v>
      </c>
      <c r="D30" s="122"/>
      <c r="E30" s="122"/>
      <c r="F30" s="122"/>
      <c r="G30" s="122"/>
      <c r="H30" s="122"/>
      <c r="I30" s="122"/>
      <c r="J30" s="122"/>
      <c r="K30" s="122"/>
      <c r="L30" s="122"/>
      <c r="M30" s="122"/>
      <c r="N30" s="122"/>
      <c r="O30" s="122"/>
      <c r="P30" s="122"/>
      <c r="Q30" s="122"/>
      <c r="R30" s="123"/>
      <c r="S30" s="15"/>
    </row>
    <row r="31" spans="1:19" s="10" customFormat="1" ht="74.25" customHeight="1">
      <c r="A31" s="13"/>
      <c r="B31" s="20" t="s">
        <v>38</v>
      </c>
      <c r="C31" s="121" t="s">
        <v>172</v>
      </c>
      <c r="D31" s="122"/>
      <c r="E31" s="122"/>
      <c r="F31" s="122"/>
      <c r="G31" s="122"/>
      <c r="H31" s="122"/>
      <c r="I31" s="122"/>
      <c r="J31" s="122"/>
      <c r="K31" s="122"/>
      <c r="L31" s="122"/>
      <c r="M31" s="122"/>
      <c r="N31" s="122"/>
      <c r="O31" s="122"/>
      <c r="P31" s="122"/>
      <c r="Q31" s="122"/>
      <c r="R31" s="123"/>
      <c r="S31" s="15"/>
    </row>
    <row r="32" spans="1:19" s="10" customFormat="1" ht="50.7" customHeight="1">
      <c r="A32" s="13"/>
      <c r="B32" s="20" t="s">
        <v>39</v>
      </c>
      <c r="C32" s="122" t="s">
        <v>281</v>
      </c>
      <c r="D32" s="122"/>
      <c r="E32" s="122"/>
      <c r="F32" s="122"/>
      <c r="G32" s="122"/>
      <c r="H32" s="122"/>
      <c r="I32" s="122"/>
      <c r="J32" s="122"/>
      <c r="K32" s="122"/>
      <c r="L32" s="122"/>
      <c r="M32" s="122"/>
      <c r="N32" s="122"/>
      <c r="O32" s="122"/>
      <c r="P32" s="122"/>
      <c r="Q32" s="122"/>
      <c r="R32" s="123"/>
      <c r="S32" s="15"/>
    </row>
    <row r="33" spans="1:19" s="10" customFormat="1" ht="54" customHeight="1">
      <c r="A33" s="13"/>
      <c r="B33" s="20" t="s">
        <v>40</v>
      </c>
      <c r="C33" s="122" t="s">
        <v>151</v>
      </c>
      <c r="D33" s="122"/>
      <c r="E33" s="122"/>
      <c r="F33" s="122"/>
      <c r="G33" s="122"/>
      <c r="H33" s="122"/>
      <c r="I33" s="122"/>
      <c r="J33" s="122"/>
      <c r="K33" s="122"/>
      <c r="L33" s="122"/>
      <c r="M33" s="122"/>
      <c r="N33" s="122"/>
      <c r="O33" s="122"/>
      <c r="P33" s="122"/>
      <c r="Q33" s="122"/>
      <c r="R33" s="123"/>
      <c r="S33" s="15"/>
    </row>
    <row r="34" spans="1:19" s="10" customFormat="1" ht="41.25" customHeight="1">
      <c r="A34" s="13"/>
      <c r="B34" s="20" t="s">
        <v>41</v>
      </c>
      <c r="C34" s="122" t="s">
        <v>269</v>
      </c>
      <c r="D34" s="122"/>
      <c r="E34" s="122"/>
      <c r="F34" s="122"/>
      <c r="G34" s="122"/>
      <c r="H34" s="122"/>
      <c r="I34" s="122"/>
      <c r="J34" s="122"/>
      <c r="K34" s="122"/>
      <c r="L34" s="122"/>
      <c r="M34" s="122"/>
      <c r="N34" s="122"/>
      <c r="O34" s="122"/>
      <c r="P34" s="122"/>
      <c r="Q34" s="122"/>
      <c r="R34" s="123"/>
      <c r="S34" s="15"/>
    </row>
    <row r="35" spans="1:19" s="10" customFormat="1" ht="110.25" customHeight="1">
      <c r="A35" s="13"/>
      <c r="B35" s="20" t="s">
        <v>42</v>
      </c>
      <c r="C35" s="122" t="s">
        <v>282</v>
      </c>
      <c r="D35" s="122"/>
      <c r="E35" s="122"/>
      <c r="F35" s="122"/>
      <c r="G35" s="122"/>
      <c r="H35" s="122"/>
      <c r="I35" s="122"/>
      <c r="J35" s="122"/>
      <c r="K35" s="122"/>
      <c r="L35" s="122"/>
      <c r="M35" s="122"/>
      <c r="N35" s="122"/>
      <c r="O35" s="122"/>
      <c r="P35" s="122"/>
      <c r="Q35" s="122"/>
      <c r="R35" s="123"/>
      <c r="S35" s="15"/>
    </row>
    <row r="36" spans="1:19" s="10" customFormat="1" ht="15.6">
      <c r="A36" s="13"/>
      <c r="B36" s="21" t="s">
        <v>43</v>
      </c>
      <c r="C36" s="128" t="s">
        <v>266</v>
      </c>
      <c r="D36" s="128"/>
      <c r="E36" s="128"/>
      <c r="F36" s="128"/>
      <c r="G36" s="128"/>
      <c r="H36" s="128"/>
      <c r="I36" s="128"/>
      <c r="J36" s="128"/>
      <c r="K36" s="128"/>
      <c r="L36" s="128"/>
      <c r="M36" s="128"/>
      <c r="N36" s="128"/>
      <c r="O36" s="128"/>
      <c r="P36" s="128"/>
      <c r="Q36" s="128"/>
      <c r="R36" s="129"/>
      <c r="S36" s="15"/>
    </row>
    <row r="37" spans="1:19">
      <c r="B37" s="17"/>
      <c r="C37" s="17"/>
      <c r="D37" s="17"/>
      <c r="E37" s="17"/>
      <c r="F37" s="17"/>
      <c r="G37" s="17"/>
      <c r="H37" s="17"/>
      <c r="I37" s="17"/>
      <c r="J37" s="17"/>
      <c r="K37" s="17"/>
      <c r="L37" s="17"/>
      <c r="M37" s="17"/>
      <c r="N37" s="17"/>
      <c r="O37" s="17"/>
      <c r="P37" s="17"/>
      <c r="Q37" s="17"/>
      <c r="R37" s="17"/>
    </row>
  </sheetData>
  <mergeCells count="32">
    <mergeCell ref="C10:R10"/>
    <mergeCell ref="C23:R23"/>
    <mergeCell ref="C12:R12"/>
    <mergeCell ref="C13:R13"/>
    <mergeCell ref="C14:R14"/>
    <mergeCell ref="C11:R11"/>
    <mergeCell ref="C20:R20"/>
    <mergeCell ref="C21:R21"/>
    <mergeCell ref="C22:R22"/>
    <mergeCell ref="C15:R15"/>
    <mergeCell ref="C16:R16"/>
    <mergeCell ref="C17:R17"/>
    <mergeCell ref="C18:R18"/>
    <mergeCell ref="C19:R19"/>
    <mergeCell ref="B4:R4"/>
    <mergeCell ref="C6:R6"/>
    <mergeCell ref="C7:R7"/>
    <mergeCell ref="C8:R8"/>
    <mergeCell ref="C9:R9"/>
    <mergeCell ref="C34:R34"/>
    <mergeCell ref="C35:R35"/>
    <mergeCell ref="C36:R36"/>
    <mergeCell ref="C31:R31"/>
    <mergeCell ref="C32:R32"/>
    <mergeCell ref="C33:R33"/>
    <mergeCell ref="C28:R28"/>
    <mergeCell ref="C24:R24"/>
    <mergeCell ref="C26:R26"/>
    <mergeCell ref="C29:R29"/>
    <mergeCell ref="C30:R30"/>
    <mergeCell ref="C25:R25"/>
    <mergeCell ref="C27:R27"/>
  </mergeCells>
  <phoneticPr fontId="3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2627-567E-4BB7-94BE-941DB5B7A0F2}">
  <sheetPr>
    <tabColor theme="7"/>
  </sheetPr>
  <dimension ref="B31"/>
  <sheetViews>
    <sheetView zoomScale="40" zoomScaleNormal="40" workbookViewId="0">
      <selection activeCell="S49" sqref="S49"/>
    </sheetView>
  </sheetViews>
  <sheetFormatPr defaultColWidth="9.33203125" defaultRowHeight="13.2"/>
  <cols>
    <col min="1" max="16384" width="9.33203125" style="33"/>
  </cols>
  <sheetData>
    <row r="31" spans="2:2">
      <c r="B31" s="3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9079-AC17-4713-BB1B-1391A21A48B2}">
  <sheetPr>
    <tabColor rgb="FFF79646"/>
  </sheetPr>
  <dimension ref="A2:Q51"/>
  <sheetViews>
    <sheetView topLeftCell="A7" zoomScale="115" zoomScaleNormal="115" workbookViewId="0">
      <selection activeCell="I21" sqref="I21"/>
    </sheetView>
  </sheetViews>
  <sheetFormatPr defaultColWidth="9.33203125" defaultRowHeight="13.8"/>
  <cols>
    <col min="1" max="1" width="7.109375" style="1" customWidth="1"/>
    <col min="2" max="2" width="12.109375" style="1" customWidth="1"/>
    <col min="3" max="3" width="11.44140625" style="1" customWidth="1"/>
    <col min="4" max="4" width="13" style="1" customWidth="1"/>
    <col min="5" max="5" width="13.109375" style="1" customWidth="1"/>
    <col min="6" max="6" width="14.109375" style="1" customWidth="1"/>
    <col min="7" max="7" width="15" style="1" customWidth="1"/>
    <col min="8" max="8" width="14.109375" style="1" customWidth="1"/>
    <col min="9" max="9" width="18.6640625" style="1" customWidth="1"/>
    <col min="10" max="10" width="17" style="1" customWidth="1"/>
    <col min="11" max="11" width="11.44140625" style="1" customWidth="1"/>
    <col min="12" max="12" width="11.88671875" style="1" customWidth="1"/>
    <col min="13" max="13" width="17.33203125" style="1" customWidth="1"/>
    <col min="14" max="14" width="23" style="1" customWidth="1"/>
    <col min="15" max="15" width="16.33203125" style="1" customWidth="1"/>
    <col min="16" max="16" width="11.5546875" style="1" customWidth="1"/>
    <col min="17" max="16384" width="9.33203125" style="1"/>
  </cols>
  <sheetData>
    <row r="2" spans="1:17">
      <c r="B2" s="23"/>
      <c r="C2" s="23"/>
      <c r="D2" s="23"/>
      <c r="E2" s="23"/>
      <c r="F2" s="23"/>
      <c r="G2" s="23"/>
      <c r="H2" s="23"/>
      <c r="I2" s="23"/>
      <c r="J2" s="23"/>
      <c r="K2" s="23"/>
      <c r="L2" s="23"/>
      <c r="M2" s="23"/>
      <c r="N2" s="23"/>
      <c r="O2" s="23"/>
      <c r="P2" s="23"/>
    </row>
    <row r="3" spans="1:17" ht="24.6">
      <c r="A3" s="2"/>
      <c r="B3" s="36"/>
      <c r="C3" s="37"/>
      <c r="D3" s="37"/>
      <c r="E3" s="37"/>
      <c r="F3" s="37"/>
      <c r="G3" s="72" t="s">
        <v>0</v>
      </c>
      <c r="H3" s="37"/>
      <c r="I3" s="37"/>
      <c r="J3" s="37"/>
      <c r="K3" s="37"/>
      <c r="L3" s="37"/>
      <c r="M3" s="37"/>
      <c r="N3" s="37"/>
      <c r="O3" s="37"/>
      <c r="P3" s="57"/>
      <c r="Q3" s="3"/>
    </row>
    <row r="4" spans="1:17">
      <c r="A4" s="2"/>
      <c r="B4" s="52"/>
      <c r="C4" s="53"/>
      <c r="D4" s="53"/>
      <c r="E4" s="53"/>
      <c r="F4" s="53"/>
      <c r="G4" s="53"/>
      <c r="H4" s="53"/>
      <c r="I4" s="53"/>
      <c r="J4" s="53"/>
      <c r="K4" s="53"/>
      <c r="L4" s="53"/>
      <c r="M4" s="53"/>
      <c r="N4" s="53"/>
      <c r="O4" s="53"/>
      <c r="P4" s="56"/>
      <c r="Q4" s="3"/>
    </row>
    <row r="5" spans="1:17">
      <c r="A5" s="2"/>
      <c r="B5" s="58" t="s">
        <v>237</v>
      </c>
      <c r="C5" s="4"/>
      <c r="D5" s="4"/>
      <c r="E5" s="4"/>
      <c r="F5" s="4"/>
      <c r="H5" s="4"/>
      <c r="I5" s="4"/>
      <c r="J5" s="71" t="s">
        <v>259</v>
      </c>
      <c r="K5" s="4"/>
      <c r="L5" s="4"/>
      <c r="M5" s="4"/>
      <c r="N5" s="4"/>
      <c r="O5" s="4"/>
      <c r="P5" s="25"/>
      <c r="Q5" s="3"/>
    </row>
    <row r="6" spans="1:17">
      <c r="A6" s="2"/>
      <c r="B6" s="39"/>
      <c r="C6" s="5"/>
      <c r="D6" s="5"/>
      <c r="E6" s="5"/>
      <c r="F6" s="5"/>
      <c r="G6" s="5"/>
      <c r="H6" s="5"/>
      <c r="I6" s="5"/>
      <c r="J6" s="70"/>
      <c r="K6" s="5"/>
      <c r="L6" s="5"/>
      <c r="M6" s="5"/>
      <c r="N6" s="5"/>
      <c r="O6" s="5"/>
      <c r="P6" s="26"/>
      <c r="Q6" s="3"/>
    </row>
    <row r="7" spans="1:17">
      <c r="A7" s="2"/>
      <c r="B7" s="38"/>
      <c r="C7" s="4"/>
      <c r="D7" s="4"/>
      <c r="E7" s="4"/>
      <c r="F7" s="4"/>
      <c r="N7" s="4"/>
      <c r="O7" s="4"/>
      <c r="P7" s="25"/>
      <c r="Q7" s="3"/>
    </row>
    <row r="8" spans="1:17">
      <c r="A8" s="2"/>
      <c r="B8" s="38"/>
      <c r="C8" s="4"/>
      <c r="D8" s="4"/>
      <c r="E8" s="4"/>
      <c r="F8" s="4"/>
      <c r="G8" s="6"/>
      <c r="H8" s="4" t="s">
        <v>1</v>
      </c>
      <c r="J8" s="40"/>
      <c r="K8" s="4" t="s">
        <v>179</v>
      </c>
      <c r="N8" s="4"/>
      <c r="O8" s="4"/>
      <c r="P8" s="25"/>
      <c r="Q8" s="3"/>
    </row>
    <row r="9" spans="1:17">
      <c r="A9" s="2"/>
      <c r="B9" s="38"/>
      <c r="C9" s="4"/>
      <c r="D9" s="4"/>
      <c r="E9" s="4"/>
      <c r="F9" s="4"/>
      <c r="G9" s="4"/>
      <c r="H9" s="4"/>
      <c r="I9" s="4"/>
      <c r="J9" s="4"/>
      <c r="K9" s="4"/>
      <c r="L9" s="4"/>
      <c r="M9" s="4"/>
      <c r="N9" s="4"/>
      <c r="O9" s="4"/>
      <c r="P9" s="25"/>
      <c r="Q9" s="3"/>
    </row>
    <row r="10" spans="1:17" ht="15" customHeight="1">
      <c r="A10" s="2"/>
      <c r="B10" s="85" t="s">
        <v>2</v>
      </c>
      <c r="C10" s="86"/>
      <c r="D10" s="86"/>
      <c r="E10" s="86"/>
      <c r="F10" s="86"/>
      <c r="G10" s="86"/>
      <c r="H10" s="86"/>
      <c r="I10" s="87" t="s">
        <v>263</v>
      </c>
      <c r="J10" s="88"/>
      <c r="K10" s="88"/>
      <c r="L10" s="88"/>
      <c r="M10" s="88"/>
      <c r="N10" s="88"/>
      <c r="O10" s="88"/>
      <c r="P10" s="89"/>
      <c r="Q10" s="3"/>
    </row>
    <row r="11" spans="1:17" ht="15" customHeight="1">
      <c r="A11" s="2"/>
      <c r="B11" s="44" t="s">
        <v>3</v>
      </c>
      <c r="C11" s="51"/>
      <c r="D11" s="90" t="s">
        <v>45</v>
      </c>
      <c r="E11" s="90"/>
      <c r="F11" s="90"/>
      <c r="G11" s="90"/>
      <c r="H11" s="91"/>
      <c r="I11" s="92" t="s">
        <v>209</v>
      </c>
      <c r="J11" s="93"/>
      <c r="K11" s="94">
        <v>5</v>
      </c>
      <c r="L11" s="94"/>
      <c r="M11" s="95"/>
      <c r="N11" s="73" t="s">
        <v>6</v>
      </c>
      <c r="O11" s="139">
        <v>48</v>
      </c>
      <c r="P11" s="140"/>
      <c r="Q11" s="3"/>
    </row>
    <row r="12" spans="1:17" ht="13.5" customHeight="1">
      <c r="A12" s="2"/>
      <c r="B12" s="44" t="s">
        <v>4</v>
      </c>
      <c r="C12" s="51"/>
      <c r="D12" s="90" t="s">
        <v>45</v>
      </c>
      <c r="E12" s="90"/>
      <c r="F12" s="90"/>
      <c r="G12" s="90"/>
      <c r="H12" s="91"/>
      <c r="I12" s="92" t="s">
        <v>5</v>
      </c>
      <c r="J12" s="93"/>
      <c r="K12" s="94">
        <v>240</v>
      </c>
      <c r="L12" s="94"/>
      <c r="M12" s="95"/>
      <c r="N12" s="73" t="s">
        <v>8</v>
      </c>
      <c r="O12" s="139">
        <v>3</v>
      </c>
      <c r="P12" s="140"/>
      <c r="Q12" s="3"/>
    </row>
    <row r="13" spans="1:17" ht="15" customHeight="1">
      <c r="A13" s="2"/>
      <c r="B13" s="44" t="s">
        <v>7</v>
      </c>
      <c r="C13" s="51"/>
      <c r="D13" s="90" t="s">
        <v>45</v>
      </c>
      <c r="E13" s="90"/>
      <c r="F13" s="90"/>
      <c r="G13" s="90"/>
      <c r="H13" s="91"/>
      <c r="I13" s="92" t="s">
        <v>157</v>
      </c>
      <c r="J13" s="93"/>
      <c r="K13" s="98">
        <v>7.2</v>
      </c>
      <c r="L13" s="98"/>
      <c r="M13" s="99"/>
      <c r="N13" s="73" t="s">
        <v>153</v>
      </c>
      <c r="O13" s="100">
        <f>IF($O$12="","",$O$12*$K$11)</f>
        <v>15</v>
      </c>
      <c r="P13" s="101"/>
      <c r="Q13" s="3"/>
    </row>
    <row r="14" spans="1:17">
      <c r="A14" s="2"/>
      <c r="B14" s="45" t="s">
        <v>11</v>
      </c>
      <c r="C14" s="51"/>
      <c r="D14" s="90" t="s">
        <v>170</v>
      </c>
      <c r="E14" s="90"/>
      <c r="F14" s="90"/>
      <c r="G14" s="90"/>
      <c r="H14" s="91"/>
      <c r="I14" s="92" t="s">
        <v>222</v>
      </c>
      <c r="J14" s="93"/>
      <c r="K14" s="94">
        <v>6</v>
      </c>
      <c r="L14" s="94"/>
      <c r="M14" s="95"/>
      <c r="N14" s="73" t="s">
        <v>154</v>
      </c>
      <c r="O14" s="100">
        <f>IF($O$12="","",$O$12*$K$14)</f>
        <v>18</v>
      </c>
      <c r="P14" s="101"/>
      <c r="Q14" s="3"/>
    </row>
    <row r="15" spans="1:17">
      <c r="A15" s="2"/>
      <c r="B15" s="45" t="s">
        <v>12</v>
      </c>
      <c r="C15" s="51"/>
      <c r="D15" s="90" t="s">
        <v>175</v>
      </c>
      <c r="E15" s="90"/>
      <c r="F15" s="90"/>
      <c r="G15" s="90"/>
      <c r="H15" s="91"/>
      <c r="I15" s="4"/>
      <c r="J15" s="4"/>
      <c r="K15" s="4"/>
      <c r="L15" s="4"/>
      <c r="M15" s="4"/>
      <c r="N15" s="4"/>
      <c r="O15" s="4"/>
      <c r="P15" s="55"/>
      <c r="Q15" s="3"/>
    </row>
    <row r="16" spans="1:17">
      <c r="A16" s="2"/>
      <c r="B16" s="45" t="s">
        <v>221</v>
      </c>
      <c r="C16" s="51"/>
      <c r="D16" s="90" t="s">
        <v>45</v>
      </c>
      <c r="E16" s="90"/>
      <c r="F16" s="90"/>
      <c r="G16" s="90"/>
      <c r="H16" s="91"/>
      <c r="I16" s="4"/>
      <c r="J16" s="4"/>
      <c r="K16" s="4"/>
      <c r="L16" s="4"/>
      <c r="M16" s="4"/>
      <c r="N16" s="4"/>
      <c r="O16" s="4"/>
      <c r="P16" s="55"/>
      <c r="Q16" s="3"/>
    </row>
    <row r="17" spans="1:17">
      <c r="A17" s="2"/>
      <c r="B17" s="45" t="s">
        <v>220</v>
      </c>
      <c r="C17" s="46"/>
      <c r="D17" s="108" t="s">
        <v>267</v>
      </c>
      <c r="E17" s="108"/>
      <c r="F17" s="108"/>
      <c r="G17" s="108"/>
      <c r="H17" s="109"/>
      <c r="I17" s="4"/>
      <c r="J17" s="4"/>
      <c r="K17" s="4"/>
      <c r="L17" s="4"/>
      <c r="M17" s="4"/>
      <c r="N17" s="4"/>
      <c r="O17" s="4"/>
      <c r="P17" s="55"/>
      <c r="Q17" s="3"/>
    </row>
    <row r="18" spans="1:17">
      <c r="A18" s="2"/>
      <c r="B18" s="38"/>
      <c r="C18" s="4"/>
      <c r="D18" s="4"/>
      <c r="E18" s="4"/>
      <c r="F18" s="4"/>
      <c r="G18" s="4"/>
      <c r="H18" s="4"/>
      <c r="I18" s="4"/>
      <c r="J18" s="4"/>
      <c r="K18" s="4"/>
      <c r="L18" s="4"/>
      <c r="M18" s="4"/>
      <c r="N18" s="4"/>
      <c r="O18" s="4"/>
      <c r="P18" s="55"/>
      <c r="Q18" s="3"/>
    </row>
    <row r="19" spans="1:17" ht="15" customHeight="1">
      <c r="A19" s="2"/>
      <c r="B19" s="85" t="s">
        <v>9</v>
      </c>
      <c r="C19" s="86"/>
      <c r="D19" s="86"/>
      <c r="E19" s="86"/>
      <c r="F19" s="86"/>
      <c r="G19" s="86"/>
      <c r="H19" s="86"/>
      <c r="I19" s="86"/>
      <c r="J19" s="86"/>
      <c r="K19" s="86"/>
      <c r="L19" s="86"/>
      <c r="M19" s="86"/>
      <c r="N19" s="86"/>
      <c r="O19" s="86"/>
      <c r="P19" s="86"/>
      <c r="Q19" s="3"/>
    </row>
    <row r="20" spans="1:17" ht="56.25" customHeight="1">
      <c r="A20" s="2"/>
      <c r="B20" s="49" t="s">
        <v>178</v>
      </c>
      <c r="C20" s="43" t="s">
        <v>10</v>
      </c>
      <c r="D20" s="42" t="s">
        <v>188</v>
      </c>
      <c r="E20" s="43" t="s">
        <v>223</v>
      </c>
      <c r="F20" s="43" t="s">
        <v>226</v>
      </c>
      <c r="G20" s="43" t="s">
        <v>227</v>
      </c>
      <c r="H20" s="43" t="s">
        <v>228</v>
      </c>
      <c r="I20" s="42" t="s">
        <v>229</v>
      </c>
      <c r="J20" s="42" t="s">
        <v>230</v>
      </c>
      <c r="K20" s="50" t="s">
        <v>231</v>
      </c>
      <c r="L20" s="42" t="s">
        <v>232</v>
      </c>
      <c r="M20" s="43" t="s">
        <v>233</v>
      </c>
      <c r="N20" s="43" t="s">
        <v>234</v>
      </c>
      <c r="O20" s="69" t="s">
        <v>260</v>
      </c>
      <c r="P20" s="54" t="s">
        <v>155</v>
      </c>
      <c r="Q20" s="3"/>
    </row>
    <row r="21" spans="1:17">
      <c r="A21" s="2"/>
      <c r="B21" s="74">
        <v>3231269</v>
      </c>
      <c r="C21" s="75" t="s">
        <v>160</v>
      </c>
      <c r="D21" s="81">
        <v>106150</v>
      </c>
      <c r="E21" s="81">
        <v>2260</v>
      </c>
      <c r="F21" s="82">
        <f>IF(E21="","",E21*$O$11)</f>
        <v>108480</v>
      </c>
      <c r="G21" s="81">
        <v>3000</v>
      </c>
      <c r="H21" s="82">
        <f>IF(G21="","",G21*$O$11)</f>
        <v>144000</v>
      </c>
      <c r="I21" s="76" t="s">
        <v>167</v>
      </c>
      <c r="J21" s="77" t="s">
        <v>163</v>
      </c>
      <c r="K21" s="75" t="s">
        <v>47</v>
      </c>
      <c r="L21" s="78" t="s">
        <v>164</v>
      </c>
      <c r="M21" s="76">
        <v>30</v>
      </c>
      <c r="N21" s="79">
        <v>0.85</v>
      </c>
      <c r="O21" s="84">
        <v>0.25</v>
      </c>
      <c r="P21" s="80" t="s">
        <v>168</v>
      </c>
      <c r="Q21" s="3"/>
    </row>
    <row r="22" spans="1:17">
      <c r="A22" s="2"/>
      <c r="B22" s="74">
        <v>3231233</v>
      </c>
      <c r="C22" s="75" t="s">
        <v>161</v>
      </c>
      <c r="D22" s="81">
        <v>42300</v>
      </c>
      <c r="E22" s="81">
        <v>2260</v>
      </c>
      <c r="F22" s="82">
        <f>IF(E22="","",E22*$O$11)</f>
        <v>108480</v>
      </c>
      <c r="G22" s="81">
        <v>3000</v>
      </c>
      <c r="H22" s="82">
        <f>IF(G22="","",G22*$O$11)</f>
        <v>144000</v>
      </c>
      <c r="I22" s="76" t="s">
        <v>167</v>
      </c>
      <c r="J22" s="77" t="s">
        <v>163</v>
      </c>
      <c r="K22" s="75" t="s">
        <v>47</v>
      </c>
      <c r="L22" s="78" t="s">
        <v>164</v>
      </c>
      <c r="M22" s="76">
        <v>30</v>
      </c>
      <c r="N22" s="79">
        <v>0.85</v>
      </c>
      <c r="O22" s="84">
        <v>0.25</v>
      </c>
      <c r="P22" s="80" t="s">
        <v>168</v>
      </c>
      <c r="Q22" s="3"/>
    </row>
    <row r="23" spans="1:17">
      <c r="A23" s="2"/>
      <c r="B23" s="74">
        <v>3231284</v>
      </c>
      <c r="C23" s="75" t="s">
        <v>162</v>
      </c>
      <c r="D23" s="81">
        <v>63850</v>
      </c>
      <c r="E23" s="81">
        <v>1200</v>
      </c>
      <c r="F23" s="82">
        <f t="shared" ref="F23:F38" si="0">IF(E23="","",E23*$O$11)</f>
        <v>57600</v>
      </c>
      <c r="G23" s="81">
        <v>1200</v>
      </c>
      <c r="H23" s="82">
        <f t="shared" ref="H23:H38" si="1">IF(G23="","",G23*$O$11)</f>
        <v>57600</v>
      </c>
      <c r="I23" s="76" t="s">
        <v>169</v>
      </c>
      <c r="J23" s="77" t="s">
        <v>183</v>
      </c>
      <c r="K23" s="75"/>
      <c r="L23" s="78" t="s">
        <v>165</v>
      </c>
      <c r="M23" s="76">
        <v>30</v>
      </c>
      <c r="N23" s="79">
        <v>0.85</v>
      </c>
      <c r="O23" s="84">
        <v>0.8</v>
      </c>
      <c r="P23" s="80" t="s">
        <v>168</v>
      </c>
      <c r="Q23" s="3"/>
    </row>
    <row r="24" spans="1:17">
      <c r="A24" s="2"/>
      <c r="B24" s="74">
        <v>123456</v>
      </c>
      <c r="C24" s="75" t="s">
        <v>272</v>
      </c>
      <c r="D24" s="81">
        <v>20000</v>
      </c>
      <c r="E24" s="81">
        <v>2000</v>
      </c>
      <c r="F24" s="82">
        <f t="shared" si="0"/>
        <v>96000</v>
      </c>
      <c r="G24" s="81">
        <v>2500</v>
      </c>
      <c r="H24" s="82">
        <f t="shared" si="1"/>
        <v>120000</v>
      </c>
      <c r="I24" s="76" t="s">
        <v>275</v>
      </c>
      <c r="J24" s="77" t="s">
        <v>276</v>
      </c>
      <c r="K24" s="75" t="s">
        <v>48</v>
      </c>
      <c r="L24" s="78" t="s">
        <v>277</v>
      </c>
      <c r="M24" s="76">
        <v>6</v>
      </c>
      <c r="N24" s="79">
        <v>0.8</v>
      </c>
      <c r="O24" s="84">
        <v>0.5</v>
      </c>
      <c r="P24" s="80" t="s">
        <v>278</v>
      </c>
      <c r="Q24" s="3"/>
    </row>
    <row r="25" spans="1:17">
      <c r="A25" s="2"/>
      <c r="B25" s="74">
        <v>123457</v>
      </c>
      <c r="C25" s="75" t="s">
        <v>273</v>
      </c>
      <c r="D25" s="81">
        <v>30000</v>
      </c>
      <c r="E25" s="81">
        <v>2000</v>
      </c>
      <c r="F25" s="82">
        <f t="shared" si="0"/>
        <v>96000</v>
      </c>
      <c r="G25" s="81">
        <v>2500</v>
      </c>
      <c r="H25" s="82">
        <f t="shared" si="1"/>
        <v>120000</v>
      </c>
      <c r="I25" s="76" t="s">
        <v>275</v>
      </c>
      <c r="J25" s="77" t="s">
        <v>276</v>
      </c>
      <c r="K25" s="75" t="s">
        <v>48</v>
      </c>
      <c r="L25" s="78" t="s">
        <v>277</v>
      </c>
      <c r="M25" s="76">
        <v>6</v>
      </c>
      <c r="N25" s="79">
        <v>0.8</v>
      </c>
      <c r="O25" s="84">
        <v>0.5</v>
      </c>
      <c r="P25" s="80" t="s">
        <v>278</v>
      </c>
      <c r="Q25" s="3"/>
    </row>
    <row r="26" spans="1:17">
      <c r="A26" s="2"/>
      <c r="B26" s="74">
        <v>123458</v>
      </c>
      <c r="C26" s="75" t="s">
        <v>274</v>
      </c>
      <c r="D26" s="81">
        <v>40000</v>
      </c>
      <c r="E26" s="81">
        <v>2000</v>
      </c>
      <c r="F26" s="82">
        <f t="shared" si="0"/>
        <v>96000</v>
      </c>
      <c r="G26" s="81">
        <v>2500</v>
      </c>
      <c r="H26" s="82">
        <f t="shared" si="1"/>
        <v>120000</v>
      </c>
      <c r="I26" s="76" t="s">
        <v>275</v>
      </c>
      <c r="J26" s="77" t="s">
        <v>276</v>
      </c>
      <c r="K26" s="75" t="s">
        <v>48</v>
      </c>
      <c r="L26" s="78" t="s">
        <v>277</v>
      </c>
      <c r="M26" s="76">
        <v>6</v>
      </c>
      <c r="N26" s="79">
        <v>0.8</v>
      </c>
      <c r="O26" s="84">
        <v>0.5</v>
      </c>
      <c r="P26" s="80" t="s">
        <v>278</v>
      </c>
      <c r="Q26" s="3"/>
    </row>
    <row r="27" spans="1:17">
      <c r="A27" s="2"/>
      <c r="B27" s="74"/>
      <c r="C27" s="75"/>
      <c r="D27" s="81"/>
      <c r="E27" s="81"/>
      <c r="F27" s="82" t="str">
        <f t="shared" si="0"/>
        <v/>
      </c>
      <c r="G27" s="81"/>
      <c r="H27" s="82" t="str">
        <f t="shared" si="1"/>
        <v/>
      </c>
      <c r="I27" s="76"/>
      <c r="J27" s="77"/>
      <c r="K27" s="75"/>
      <c r="L27" s="78"/>
      <c r="M27" s="76"/>
      <c r="N27" s="76"/>
      <c r="O27" s="84"/>
      <c r="P27" s="80"/>
      <c r="Q27" s="3"/>
    </row>
    <row r="28" spans="1:17">
      <c r="A28" s="2"/>
      <c r="B28" s="74"/>
      <c r="C28" s="75"/>
      <c r="D28" s="81"/>
      <c r="E28" s="81"/>
      <c r="F28" s="82" t="str">
        <f t="shared" si="0"/>
        <v/>
      </c>
      <c r="G28" s="81"/>
      <c r="H28" s="82" t="str">
        <f t="shared" si="1"/>
        <v/>
      </c>
      <c r="I28" s="76"/>
      <c r="J28" s="77"/>
      <c r="K28" s="75"/>
      <c r="L28" s="78"/>
      <c r="M28" s="76"/>
      <c r="N28" s="76"/>
      <c r="O28" s="84"/>
      <c r="P28" s="80"/>
      <c r="Q28" s="3"/>
    </row>
    <row r="29" spans="1:17">
      <c r="A29" s="2"/>
      <c r="B29" s="74"/>
      <c r="C29" s="75"/>
      <c r="D29" s="81"/>
      <c r="E29" s="81"/>
      <c r="F29" s="82" t="str">
        <f t="shared" si="0"/>
        <v/>
      </c>
      <c r="G29" s="81"/>
      <c r="H29" s="82" t="str">
        <f t="shared" si="1"/>
        <v/>
      </c>
      <c r="I29" s="76"/>
      <c r="J29" s="77"/>
      <c r="K29" s="75"/>
      <c r="L29" s="78"/>
      <c r="M29" s="76"/>
      <c r="N29" s="76"/>
      <c r="O29" s="84"/>
      <c r="P29" s="80"/>
      <c r="Q29" s="3"/>
    </row>
    <row r="30" spans="1:17" ht="15" customHeight="1">
      <c r="A30" s="2"/>
      <c r="B30" s="74"/>
      <c r="C30" s="75"/>
      <c r="D30" s="81"/>
      <c r="E30" s="81"/>
      <c r="F30" s="82" t="str">
        <f t="shared" si="0"/>
        <v/>
      </c>
      <c r="G30" s="81"/>
      <c r="H30" s="82" t="str">
        <f t="shared" si="1"/>
        <v/>
      </c>
      <c r="I30" s="76"/>
      <c r="J30" s="77"/>
      <c r="K30" s="75"/>
      <c r="L30" s="78"/>
      <c r="M30" s="76"/>
      <c r="N30" s="76"/>
      <c r="O30" s="84"/>
      <c r="P30" s="80"/>
      <c r="Q30" s="3"/>
    </row>
    <row r="31" spans="1:17" ht="15" customHeight="1">
      <c r="A31" s="2"/>
      <c r="B31" s="74"/>
      <c r="C31" s="75"/>
      <c r="D31" s="81"/>
      <c r="E31" s="81"/>
      <c r="F31" s="82" t="str">
        <f t="shared" si="0"/>
        <v/>
      </c>
      <c r="G31" s="81"/>
      <c r="H31" s="82" t="str">
        <f t="shared" si="1"/>
        <v/>
      </c>
      <c r="I31" s="76"/>
      <c r="J31" s="77"/>
      <c r="K31" s="75"/>
      <c r="L31" s="78"/>
      <c r="M31" s="76"/>
      <c r="N31" s="76"/>
      <c r="O31" s="84"/>
      <c r="P31" s="80"/>
      <c r="Q31" s="3"/>
    </row>
    <row r="32" spans="1:17" ht="15" customHeight="1">
      <c r="A32" s="2"/>
      <c r="B32" s="74"/>
      <c r="C32" s="75"/>
      <c r="D32" s="81"/>
      <c r="E32" s="81"/>
      <c r="F32" s="82" t="str">
        <f t="shared" si="0"/>
        <v/>
      </c>
      <c r="G32" s="81"/>
      <c r="H32" s="82" t="str">
        <f t="shared" si="1"/>
        <v/>
      </c>
      <c r="I32" s="76"/>
      <c r="J32" s="77"/>
      <c r="K32" s="75"/>
      <c r="L32" s="78"/>
      <c r="M32" s="76"/>
      <c r="N32" s="76"/>
      <c r="O32" s="84"/>
      <c r="P32" s="80"/>
      <c r="Q32" s="3"/>
    </row>
    <row r="33" spans="1:17" ht="15" customHeight="1">
      <c r="A33" s="2"/>
      <c r="B33" s="74"/>
      <c r="C33" s="75"/>
      <c r="D33" s="81"/>
      <c r="E33" s="81"/>
      <c r="F33" s="82" t="str">
        <f t="shared" si="0"/>
        <v/>
      </c>
      <c r="G33" s="81"/>
      <c r="H33" s="82" t="str">
        <f t="shared" si="1"/>
        <v/>
      </c>
      <c r="I33" s="76"/>
      <c r="J33" s="77"/>
      <c r="K33" s="75"/>
      <c r="L33" s="78"/>
      <c r="M33" s="76"/>
      <c r="N33" s="76"/>
      <c r="O33" s="84"/>
      <c r="P33" s="80"/>
      <c r="Q33" s="3"/>
    </row>
    <row r="34" spans="1:17" ht="15" customHeight="1">
      <c r="A34" s="2"/>
      <c r="B34" s="74"/>
      <c r="C34" s="75"/>
      <c r="D34" s="81"/>
      <c r="E34" s="81"/>
      <c r="F34" s="82" t="str">
        <f t="shared" si="0"/>
        <v/>
      </c>
      <c r="G34" s="81"/>
      <c r="H34" s="82" t="str">
        <f t="shared" si="1"/>
        <v/>
      </c>
      <c r="I34" s="76"/>
      <c r="J34" s="77"/>
      <c r="K34" s="75"/>
      <c r="L34" s="78"/>
      <c r="M34" s="76"/>
      <c r="N34" s="76"/>
      <c r="O34" s="84"/>
      <c r="P34" s="80"/>
      <c r="Q34" s="3"/>
    </row>
    <row r="35" spans="1:17" ht="15" customHeight="1">
      <c r="A35" s="2"/>
      <c r="B35" s="74"/>
      <c r="C35" s="75"/>
      <c r="D35" s="81"/>
      <c r="E35" s="81"/>
      <c r="F35" s="82" t="str">
        <f t="shared" si="0"/>
        <v/>
      </c>
      <c r="G35" s="81"/>
      <c r="H35" s="82" t="str">
        <f t="shared" si="1"/>
        <v/>
      </c>
      <c r="I35" s="76"/>
      <c r="J35" s="77"/>
      <c r="K35" s="75"/>
      <c r="L35" s="78"/>
      <c r="M35" s="76"/>
      <c r="N35" s="76"/>
      <c r="O35" s="84"/>
      <c r="P35" s="80"/>
      <c r="Q35" s="3"/>
    </row>
    <row r="36" spans="1:17" ht="15" customHeight="1">
      <c r="A36" s="2"/>
      <c r="B36" s="74"/>
      <c r="C36" s="75"/>
      <c r="D36" s="81"/>
      <c r="E36" s="81"/>
      <c r="F36" s="82" t="str">
        <f t="shared" si="0"/>
        <v/>
      </c>
      <c r="G36" s="81"/>
      <c r="H36" s="82" t="str">
        <f t="shared" si="1"/>
        <v/>
      </c>
      <c r="I36" s="76"/>
      <c r="J36" s="77"/>
      <c r="K36" s="75"/>
      <c r="L36" s="78"/>
      <c r="M36" s="76"/>
      <c r="N36" s="76"/>
      <c r="O36" s="84"/>
      <c r="P36" s="80"/>
      <c r="Q36" s="3"/>
    </row>
    <row r="37" spans="1:17" ht="15" customHeight="1">
      <c r="A37" s="2"/>
      <c r="B37" s="74"/>
      <c r="C37" s="75"/>
      <c r="D37" s="81"/>
      <c r="E37" s="81"/>
      <c r="F37" s="82" t="str">
        <f t="shared" si="0"/>
        <v/>
      </c>
      <c r="G37" s="81"/>
      <c r="H37" s="82" t="str">
        <f t="shared" si="1"/>
        <v/>
      </c>
      <c r="I37" s="76"/>
      <c r="J37" s="77"/>
      <c r="K37" s="75"/>
      <c r="L37" s="78"/>
      <c r="M37" s="76"/>
      <c r="N37" s="76"/>
      <c r="O37" s="84"/>
      <c r="P37" s="80"/>
      <c r="Q37" s="3"/>
    </row>
    <row r="38" spans="1:17" ht="15" customHeight="1">
      <c r="A38" s="2"/>
      <c r="B38" s="74"/>
      <c r="C38" s="75"/>
      <c r="D38" s="81"/>
      <c r="E38" s="81"/>
      <c r="F38" s="82" t="str">
        <f t="shared" si="0"/>
        <v/>
      </c>
      <c r="G38" s="81"/>
      <c r="H38" s="82" t="str">
        <f t="shared" si="1"/>
        <v/>
      </c>
      <c r="I38" s="76"/>
      <c r="J38" s="77"/>
      <c r="K38" s="75"/>
      <c r="L38" s="78"/>
      <c r="M38" s="76"/>
      <c r="N38" s="76"/>
      <c r="O38" s="84"/>
      <c r="P38" s="80"/>
      <c r="Q38" s="3"/>
    </row>
    <row r="39" spans="1:17">
      <c r="A39" s="2"/>
      <c r="B39" s="38"/>
      <c r="C39" s="4"/>
      <c r="D39" s="4"/>
      <c r="E39" s="4"/>
      <c r="F39" s="4"/>
      <c r="G39" s="4"/>
      <c r="H39" s="4"/>
      <c r="I39" s="4"/>
      <c r="J39" s="4"/>
      <c r="K39" s="4"/>
      <c r="L39" s="4"/>
      <c r="M39" s="4"/>
      <c r="N39" s="4"/>
      <c r="O39" s="4"/>
      <c r="P39" s="25"/>
      <c r="Q39" s="3"/>
    </row>
    <row r="40" spans="1:17">
      <c r="A40" s="2"/>
      <c r="B40" s="110"/>
      <c r="C40" s="111"/>
      <c r="D40" s="111"/>
      <c r="E40" s="4"/>
      <c r="F40" s="4"/>
      <c r="G40" s="4"/>
      <c r="H40" s="4"/>
      <c r="I40" s="4"/>
      <c r="J40" s="4"/>
      <c r="K40" s="4"/>
      <c r="L40" s="4"/>
      <c r="M40" s="4"/>
      <c r="N40" s="4"/>
      <c r="O40" s="4"/>
      <c r="P40" s="25"/>
      <c r="Q40" s="3"/>
    </row>
    <row r="41" spans="1:17" ht="12.75" customHeight="1">
      <c r="A41" s="2"/>
      <c r="B41" s="112" t="s">
        <v>283</v>
      </c>
      <c r="C41" s="113"/>
      <c r="D41" s="113"/>
      <c r="E41" s="118" t="s">
        <v>184</v>
      </c>
      <c r="F41" s="118"/>
      <c r="G41" s="118"/>
      <c r="H41" s="118"/>
      <c r="I41" s="118"/>
      <c r="J41" s="118"/>
      <c r="K41" s="118"/>
      <c r="L41" s="118"/>
      <c r="M41" s="118"/>
      <c r="N41" s="118"/>
      <c r="O41" s="118"/>
      <c r="P41" s="118"/>
      <c r="Q41" s="3"/>
    </row>
    <row r="42" spans="1:17" ht="15" customHeight="1">
      <c r="A42" s="2"/>
      <c r="B42" s="114"/>
      <c r="C42" s="115"/>
      <c r="D42" s="115"/>
      <c r="E42" s="119"/>
      <c r="F42" s="119"/>
      <c r="G42" s="119"/>
      <c r="H42" s="119"/>
      <c r="I42" s="119"/>
      <c r="J42" s="119"/>
      <c r="K42" s="119"/>
      <c r="L42" s="119"/>
      <c r="M42" s="119"/>
      <c r="N42" s="119"/>
      <c r="O42" s="119"/>
      <c r="P42" s="119"/>
      <c r="Q42" s="3"/>
    </row>
    <row r="43" spans="1:17" ht="15" customHeight="1">
      <c r="A43" s="2"/>
      <c r="B43" s="114"/>
      <c r="C43" s="115"/>
      <c r="D43" s="115"/>
      <c r="E43" s="119"/>
      <c r="F43" s="119"/>
      <c r="G43" s="119"/>
      <c r="H43" s="119"/>
      <c r="I43" s="119"/>
      <c r="J43" s="119"/>
      <c r="K43" s="119"/>
      <c r="L43" s="119"/>
      <c r="M43" s="119"/>
      <c r="N43" s="119"/>
      <c r="O43" s="119"/>
      <c r="P43" s="119"/>
      <c r="Q43" s="3"/>
    </row>
    <row r="44" spans="1:17" ht="15" customHeight="1">
      <c r="A44" s="2"/>
      <c r="B44" s="116"/>
      <c r="C44" s="117"/>
      <c r="D44" s="117"/>
      <c r="E44" s="120"/>
      <c r="F44" s="120"/>
      <c r="G44" s="120"/>
      <c r="H44" s="120"/>
      <c r="I44" s="120"/>
      <c r="J44" s="120"/>
      <c r="K44" s="120"/>
      <c r="L44" s="120"/>
      <c r="M44" s="120"/>
      <c r="N44" s="120"/>
      <c r="O44" s="120"/>
      <c r="P44" s="120"/>
      <c r="Q44" s="3"/>
    </row>
    <row r="45" spans="1:17" ht="15" customHeight="1">
      <c r="A45" s="2"/>
      <c r="B45" s="47"/>
      <c r="C45" s="48"/>
      <c r="D45" s="48"/>
      <c r="E45" s="41"/>
      <c r="F45" s="41"/>
      <c r="G45" s="41"/>
      <c r="H45" s="41"/>
      <c r="I45" s="41"/>
      <c r="J45" s="41"/>
      <c r="K45" s="41"/>
      <c r="L45" s="41"/>
      <c r="M45" s="41"/>
      <c r="N45" s="41"/>
      <c r="O45" s="41"/>
      <c r="P45" s="41"/>
      <c r="Q45" s="3"/>
    </row>
    <row r="46" spans="1:17" ht="13.2" customHeight="1">
      <c r="A46" s="2"/>
      <c r="B46" s="85" t="s">
        <v>13</v>
      </c>
      <c r="C46" s="86"/>
      <c r="D46" s="86"/>
      <c r="E46" s="86"/>
      <c r="F46" s="86"/>
      <c r="G46" s="86"/>
      <c r="H46" s="86"/>
      <c r="I46" s="86"/>
      <c r="J46" s="86"/>
      <c r="K46" s="86"/>
      <c r="L46" s="86"/>
      <c r="M46" s="86"/>
      <c r="N46" s="86"/>
      <c r="O46" s="86"/>
      <c r="P46" s="86"/>
      <c r="Q46" s="3"/>
    </row>
    <row r="47" spans="1:17">
      <c r="A47" s="2"/>
      <c r="B47" s="102"/>
      <c r="C47" s="103"/>
      <c r="D47" s="103"/>
      <c r="E47" s="103"/>
      <c r="F47" s="103"/>
      <c r="G47" s="103"/>
      <c r="H47" s="103"/>
      <c r="I47" s="103"/>
      <c r="J47" s="103"/>
      <c r="K47" s="103"/>
      <c r="L47" s="103"/>
      <c r="M47" s="103"/>
      <c r="N47" s="103"/>
      <c r="O47" s="103"/>
      <c r="P47" s="103"/>
      <c r="Q47" s="3"/>
    </row>
    <row r="48" spans="1:17">
      <c r="A48" s="2"/>
      <c r="B48" s="104"/>
      <c r="C48" s="105"/>
      <c r="D48" s="105"/>
      <c r="E48" s="105"/>
      <c r="F48" s="105"/>
      <c r="G48" s="105"/>
      <c r="H48" s="105"/>
      <c r="I48" s="105"/>
      <c r="J48" s="105"/>
      <c r="K48" s="105"/>
      <c r="L48" s="105"/>
      <c r="M48" s="105"/>
      <c r="N48" s="105"/>
      <c r="O48" s="105"/>
      <c r="P48" s="105"/>
      <c r="Q48" s="3"/>
    </row>
    <row r="49" spans="1:17">
      <c r="A49" s="2"/>
      <c r="B49" s="104"/>
      <c r="C49" s="105"/>
      <c r="D49" s="105"/>
      <c r="E49" s="105"/>
      <c r="F49" s="105"/>
      <c r="G49" s="105"/>
      <c r="H49" s="105"/>
      <c r="I49" s="105"/>
      <c r="J49" s="105"/>
      <c r="K49" s="105"/>
      <c r="L49" s="105"/>
      <c r="M49" s="105"/>
      <c r="N49" s="105"/>
      <c r="O49" s="105"/>
      <c r="P49" s="105"/>
      <c r="Q49" s="3"/>
    </row>
    <row r="50" spans="1:17">
      <c r="A50" s="2"/>
      <c r="B50" s="106"/>
      <c r="C50" s="107"/>
      <c r="D50" s="107"/>
      <c r="E50" s="107"/>
      <c r="F50" s="107"/>
      <c r="G50" s="107"/>
      <c r="H50" s="107"/>
      <c r="I50" s="107"/>
      <c r="J50" s="107"/>
      <c r="K50" s="107"/>
      <c r="L50" s="107"/>
      <c r="M50" s="107"/>
      <c r="N50" s="107"/>
      <c r="O50" s="107"/>
      <c r="P50" s="107"/>
      <c r="Q50" s="3"/>
    </row>
    <row r="51" spans="1:17">
      <c r="B51" s="24"/>
      <c r="C51" s="24"/>
      <c r="D51" s="24"/>
      <c r="E51" s="24"/>
      <c r="F51" s="24"/>
      <c r="G51" s="24"/>
      <c r="H51" s="24"/>
      <c r="I51" s="24"/>
      <c r="J51" s="24"/>
      <c r="K51" s="24"/>
      <c r="L51" s="24"/>
      <c r="M51" s="24"/>
      <c r="N51" s="24"/>
      <c r="O51" s="24"/>
      <c r="P51" s="24"/>
    </row>
  </sheetData>
  <autoFilter ref="B20:P38" xr:uid="{37E6EB20-B400-4EC7-961A-C613CE908573}"/>
  <mergeCells count="27">
    <mergeCell ref="B47:P50"/>
    <mergeCell ref="D17:H17"/>
    <mergeCell ref="B19:P19"/>
    <mergeCell ref="B40:D40"/>
    <mergeCell ref="B41:D44"/>
    <mergeCell ref="E41:P44"/>
    <mergeCell ref="B46:P46"/>
    <mergeCell ref="D16:H16"/>
    <mergeCell ref="D12:H12"/>
    <mergeCell ref="I12:J12"/>
    <mergeCell ref="K12:M12"/>
    <mergeCell ref="O12:P12"/>
    <mergeCell ref="D13:H13"/>
    <mergeCell ref="I13:J13"/>
    <mergeCell ref="K13:M13"/>
    <mergeCell ref="O13:P13"/>
    <mergeCell ref="D14:H14"/>
    <mergeCell ref="I14:J14"/>
    <mergeCell ref="K14:M14"/>
    <mergeCell ref="O14:P14"/>
    <mergeCell ref="D15:H15"/>
    <mergeCell ref="B10:H10"/>
    <mergeCell ref="I10:P10"/>
    <mergeCell ref="D11:H11"/>
    <mergeCell ref="I11:J11"/>
    <mergeCell ref="K11:M11"/>
    <mergeCell ref="O11:P11"/>
  </mergeCells>
  <conditionalFormatting sqref="F21:F38">
    <cfRule type="expression" dxfId="1" priority="2">
      <formula>D21&gt;F21</formula>
    </cfRule>
  </conditionalFormatting>
  <conditionalFormatting sqref="H21:H38">
    <cfRule type="expression" dxfId="0" priority="1">
      <formula>D21&gt;H21</formula>
    </cfRule>
  </conditionalFormatting>
  <dataValidations count="1">
    <dataValidation errorStyle="information" allowBlank="1" showInputMessage="1" showErrorMessage="1" errorTitle="Risk for capacity issues" error="Nominal volume is less than quoted max annual volume." sqref="E21:F38" xr:uid="{B673142B-36C4-4F77-A838-D36A3D88F145}"/>
  </dataValidations>
  <pageMargins left="0.7" right="0.7" top="0.75" bottom="0.75" header="0.3" footer="0.3"/>
  <pageSetup paperSize="9"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xdr:col>
                    <xdr:colOff>708660</xdr:colOff>
                    <xdr:row>3</xdr:row>
                    <xdr:rowOff>152400</xdr:rowOff>
                  </from>
                  <to>
                    <xdr:col>3</xdr:col>
                    <xdr:colOff>457200</xdr:colOff>
                    <xdr:row>5</xdr:row>
                    <xdr:rowOff>7620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601980</xdr:colOff>
                    <xdr:row>3</xdr:row>
                    <xdr:rowOff>152400</xdr:rowOff>
                  </from>
                  <to>
                    <xdr:col>4</xdr:col>
                    <xdr:colOff>251460</xdr:colOff>
                    <xdr:row>5</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335280</xdr:colOff>
                    <xdr:row>3</xdr:row>
                    <xdr:rowOff>160020</xdr:rowOff>
                  </from>
                  <to>
                    <xdr:col>5</xdr:col>
                    <xdr:colOff>236220</xdr:colOff>
                    <xdr:row>5</xdr:row>
                    <xdr:rowOff>7620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213360</xdr:colOff>
                    <xdr:row>3</xdr:row>
                    <xdr:rowOff>152400</xdr:rowOff>
                  </from>
                  <to>
                    <xdr:col>6</xdr:col>
                    <xdr:colOff>914400</xdr:colOff>
                    <xdr:row>5</xdr:row>
                    <xdr:rowOff>7620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6</xdr:col>
                    <xdr:colOff>373380</xdr:colOff>
                    <xdr:row>4</xdr:row>
                    <xdr:rowOff>0</xdr:rowOff>
                  </from>
                  <to>
                    <xdr:col>8</xdr:col>
                    <xdr:colOff>83820</xdr:colOff>
                    <xdr:row>5</xdr:row>
                    <xdr:rowOff>7620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7</xdr:col>
                    <xdr:colOff>350520</xdr:colOff>
                    <xdr:row>4</xdr:row>
                    <xdr:rowOff>0</xdr:rowOff>
                  </from>
                  <to>
                    <xdr:col>8</xdr:col>
                    <xdr:colOff>1066800</xdr:colOff>
                    <xdr:row>5</xdr:row>
                    <xdr:rowOff>7620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8</xdr:col>
                    <xdr:colOff>670560</xdr:colOff>
                    <xdr:row>3</xdr:row>
                    <xdr:rowOff>160020</xdr:rowOff>
                  </from>
                  <to>
                    <xdr:col>9</xdr:col>
                    <xdr:colOff>83820</xdr:colOff>
                    <xdr:row>5</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835E3F4-F975-46F8-83FF-CDA3EBF459D0}">
          <x14:formula1>
            <xm:f>Tabelle1!$A$2:$A$105</xm:f>
          </x14:formula1>
          <xm:sqref>K21:K38</xm:sqref>
        </x14:dataValidation>
        <x14:dataValidation type="list" allowBlank="1" showInputMessage="1" showErrorMessage="1" xr:uid="{A8EAEA1B-CD44-4628-8025-B9F132C940E1}">
          <x14:formula1>
            <xm:f>Tabelle1!$B$2:$B$21</xm:f>
          </x14:formula1>
          <xm:sqref>O21:O38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5767-6386-4698-B543-FF28631E7F3C}">
  <dimension ref="B2:G22"/>
  <sheetViews>
    <sheetView topLeftCell="A12" workbookViewId="0">
      <selection activeCell="F22" sqref="F22"/>
    </sheetView>
  </sheetViews>
  <sheetFormatPr defaultColWidth="9.109375" defaultRowHeight="13.2"/>
  <cols>
    <col min="1" max="1" width="9.109375" style="59"/>
    <col min="2" max="2" width="8.88671875" style="60"/>
    <col min="3" max="3" width="17.5546875" style="60" customWidth="1"/>
    <col min="4" max="4" width="54.6640625" style="60" customWidth="1"/>
    <col min="5" max="5" width="55.33203125" style="60" customWidth="1"/>
    <col min="6" max="6" width="24.33203125" style="60" customWidth="1"/>
    <col min="7" max="7" width="8.88671875" style="61" customWidth="1"/>
    <col min="8" max="16384" width="9.109375" style="59"/>
  </cols>
  <sheetData>
    <row r="2" spans="2:6">
      <c r="B2" s="62" t="s">
        <v>189</v>
      </c>
      <c r="C2" s="62" t="s">
        <v>190</v>
      </c>
      <c r="D2" s="62" t="s">
        <v>191</v>
      </c>
      <c r="E2" s="62" t="s">
        <v>192</v>
      </c>
      <c r="F2" s="62" t="s">
        <v>193</v>
      </c>
    </row>
    <row r="3" spans="2:6" ht="24">
      <c r="B3" s="63">
        <v>5</v>
      </c>
      <c r="C3" s="63" t="s">
        <v>194</v>
      </c>
      <c r="D3" s="64" t="s">
        <v>195</v>
      </c>
      <c r="E3" s="65" t="s">
        <v>197</v>
      </c>
      <c r="F3" s="66">
        <v>45596</v>
      </c>
    </row>
    <row r="4" spans="2:6" ht="39.6">
      <c r="B4" s="63">
        <v>5</v>
      </c>
      <c r="C4" s="63" t="s">
        <v>196</v>
      </c>
      <c r="D4" s="63" t="s">
        <v>198</v>
      </c>
      <c r="E4" s="63" t="s">
        <v>188</v>
      </c>
      <c r="F4" s="66">
        <v>45596</v>
      </c>
    </row>
    <row r="5" spans="2:6" ht="66">
      <c r="B5" s="63">
        <v>5</v>
      </c>
      <c r="C5" s="63" t="s">
        <v>201</v>
      </c>
      <c r="D5" s="63" t="s">
        <v>206</v>
      </c>
      <c r="E5" s="63" t="s">
        <v>207</v>
      </c>
      <c r="F5" s="66">
        <v>45596</v>
      </c>
    </row>
    <row r="6" spans="2:6" ht="158.4">
      <c r="B6" s="63">
        <v>5</v>
      </c>
      <c r="C6" s="63" t="s">
        <v>200</v>
      </c>
      <c r="D6" s="63" t="s">
        <v>199</v>
      </c>
      <c r="E6" s="63" t="s">
        <v>205</v>
      </c>
      <c r="F6" s="66">
        <v>45596</v>
      </c>
    </row>
    <row r="7" spans="2:6" ht="36" customHeight="1">
      <c r="B7" s="63">
        <v>5</v>
      </c>
      <c r="C7" s="63" t="s">
        <v>203</v>
      </c>
      <c r="D7" s="63" t="s">
        <v>202</v>
      </c>
      <c r="E7" s="63" t="s">
        <v>204</v>
      </c>
      <c r="F7" s="66">
        <v>45596</v>
      </c>
    </row>
    <row r="8" spans="2:6" ht="26.4">
      <c r="B8" s="63"/>
      <c r="C8" s="68" t="s">
        <v>238</v>
      </c>
      <c r="D8" s="68"/>
      <c r="E8" s="68" t="s">
        <v>239</v>
      </c>
      <c r="F8" s="67">
        <v>45709</v>
      </c>
    </row>
    <row r="9" spans="2:6" ht="26.4">
      <c r="B9" s="63"/>
      <c r="C9" s="68" t="s">
        <v>240</v>
      </c>
      <c r="D9" s="68"/>
      <c r="E9" s="68" t="s">
        <v>239</v>
      </c>
      <c r="F9" s="67">
        <v>45709</v>
      </c>
    </row>
    <row r="10" spans="2:6" ht="26.4">
      <c r="B10" s="63"/>
      <c r="C10" s="68" t="s">
        <v>241</v>
      </c>
      <c r="D10" s="68"/>
      <c r="E10" s="68" t="s">
        <v>242</v>
      </c>
      <c r="F10" s="67">
        <v>45709</v>
      </c>
    </row>
    <row r="11" spans="2:6" ht="52.8">
      <c r="B11" s="63"/>
      <c r="C11" s="68" t="s">
        <v>243</v>
      </c>
      <c r="D11" s="68" t="s">
        <v>244</v>
      </c>
      <c r="E11" s="68" t="s">
        <v>245</v>
      </c>
      <c r="F11" s="67">
        <v>45709</v>
      </c>
    </row>
    <row r="12" spans="2:6" ht="66">
      <c r="B12" s="63"/>
      <c r="C12" s="68" t="s">
        <v>246</v>
      </c>
      <c r="D12" s="68" t="s">
        <v>247</v>
      </c>
      <c r="E12" s="68" t="s">
        <v>248</v>
      </c>
      <c r="F12" s="67">
        <v>45709</v>
      </c>
    </row>
    <row r="13" spans="2:6" ht="26.4">
      <c r="B13" s="63"/>
      <c r="C13" s="68" t="s">
        <v>249</v>
      </c>
      <c r="D13" s="68"/>
      <c r="E13" s="68" t="s">
        <v>239</v>
      </c>
      <c r="F13" s="67">
        <v>45709</v>
      </c>
    </row>
    <row r="14" spans="2:6" ht="52.8">
      <c r="B14" s="63"/>
      <c r="C14" s="68" t="s">
        <v>180</v>
      </c>
      <c r="D14" s="68"/>
      <c r="E14" s="68" t="s">
        <v>239</v>
      </c>
      <c r="F14" s="67">
        <v>45709</v>
      </c>
    </row>
    <row r="15" spans="2:6" ht="39.6">
      <c r="B15" s="63"/>
      <c r="C15" s="68" t="s">
        <v>176</v>
      </c>
      <c r="D15" s="68"/>
      <c r="E15" s="68" t="s">
        <v>239</v>
      </c>
      <c r="F15" s="67">
        <v>45709</v>
      </c>
    </row>
    <row r="16" spans="2:6" ht="52.8">
      <c r="B16" s="63"/>
      <c r="C16" s="68" t="s">
        <v>177</v>
      </c>
      <c r="D16" s="68"/>
      <c r="E16" s="68" t="s">
        <v>250</v>
      </c>
      <c r="F16" s="67">
        <v>45709</v>
      </c>
    </row>
    <row r="17" spans="2:6" ht="26.4">
      <c r="B17" s="63"/>
      <c r="C17" s="68" t="s">
        <v>235</v>
      </c>
      <c r="D17" s="68" t="s">
        <v>251</v>
      </c>
      <c r="E17" s="68" t="s">
        <v>252</v>
      </c>
      <c r="F17" s="67">
        <v>45709</v>
      </c>
    </row>
    <row r="18" spans="2:6" ht="105.6">
      <c r="B18" s="63"/>
      <c r="C18" s="68" t="s">
        <v>253</v>
      </c>
      <c r="D18" s="68" t="s">
        <v>254</v>
      </c>
      <c r="E18" s="68" t="s">
        <v>255</v>
      </c>
      <c r="F18" s="67">
        <v>45709</v>
      </c>
    </row>
    <row r="19" spans="2:6" ht="39.6">
      <c r="B19" s="63"/>
      <c r="C19" s="68" t="s">
        <v>173</v>
      </c>
      <c r="D19" s="68"/>
      <c r="E19" s="68" t="s">
        <v>256</v>
      </c>
      <c r="F19" s="67">
        <v>45709</v>
      </c>
    </row>
    <row r="20" spans="2:6" ht="105.6">
      <c r="B20" s="63"/>
      <c r="C20" s="68" t="s">
        <v>257</v>
      </c>
      <c r="D20" s="68"/>
      <c r="E20" s="68" t="s">
        <v>258</v>
      </c>
      <c r="F20" s="67">
        <v>45709</v>
      </c>
    </row>
    <row r="21" spans="2:6" ht="69" customHeight="1">
      <c r="B21" s="63"/>
      <c r="C21" s="68" t="s">
        <v>268</v>
      </c>
      <c r="D21" s="68" t="s">
        <v>270</v>
      </c>
      <c r="E21" s="68" t="s">
        <v>271</v>
      </c>
      <c r="F21" s="67">
        <v>45761</v>
      </c>
    </row>
    <row r="22" spans="2:6">
      <c r="B22" s="63"/>
      <c r="C22" s="68"/>
      <c r="D22" s="68"/>
      <c r="E22" s="68"/>
      <c r="F22" s="6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5"/>
  <sheetViews>
    <sheetView showGridLines="0" workbookViewId="0"/>
  </sheetViews>
  <sheetFormatPr defaultColWidth="10.6640625" defaultRowHeight="13.2"/>
  <sheetData>
    <row r="1" spans="1:2">
      <c r="A1" t="s">
        <v>46</v>
      </c>
      <c r="B1" t="s">
        <v>46</v>
      </c>
    </row>
    <row r="2" spans="1:2">
      <c r="A2" t="s">
        <v>47</v>
      </c>
      <c r="B2" s="83">
        <v>0.05</v>
      </c>
    </row>
    <row r="3" spans="1:2">
      <c r="A3" t="s">
        <v>48</v>
      </c>
      <c r="B3" s="83">
        <v>0.1</v>
      </c>
    </row>
    <row r="4" spans="1:2">
      <c r="A4" t="s">
        <v>49</v>
      </c>
      <c r="B4" s="83">
        <v>0.15</v>
      </c>
    </row>
    <row r="5" spans="1:2">
      <c r="A5" t="s">
        <v>50</v>
      </c>
      <c r="B5" s="83">
        <v>0.2</v>
      </c>
    </row>
    <row r="6" spans="1:2">
      <c r="A6" t="s">
        <v>51</v>
      </c>
      <c r="B6" s="83">
        <v>0.25</v>
      </c>
    </row>
    <row r="7" spans="1:2">
      <c r="A7" t="s">
        <v>52</v>
      </c>
      <c r="B7" s="83">
        <v>0.3</v>
      </c>
    </row>
    <row r="8" spans="1:2">
      <c r="A8" t="s">
        <v>53</v>
      </c>
      <c r="B8" s="83">
        <v>0.35</v>
      </c>
    </row>
    <row r="9" spans="1:2">
      <c r="A9" t="s">
        <v>54</v>
      </c>
      <c r="B9" s="83">
        <v>0.4</v>
      </c>
    </row>
    <row r="10" spans="1:2">
      <c r="A10" t="s">
        <v>55</v>
      </c>
      <c r="B10" s="83">
        <v>0.45</v>
      </c>
    </row>
    <row r="11" spans="1:2">
      <c r="A11" t="s">
        <v>56</v>
      </c>
      <c r="B11" s="83">
        <v>0.5</v>
      </c>
    </row>
    <row r="12" spans="1:2">
      <c r="A12" t="s">
        <v>57</v>
      </c>
      <c r="B12" s="83">
        <v>0.55000000000000004</v>
      </c>
    </row>
    <row r="13" spans="1:2">
      <c r="A13" t="s">
        <v>58</v>
      </c>
      <c r="B13" s="83">
        <v>0.6</v>
      </c>
    </row>
    <row r="14" spans="1:2">
      <c r="A14" t="s">
        <v>59</v>
      </c>
      <c r="B14" s="83">
        <v>0.65</v>
      </c>
    </row>
    <row r="15" spans="1:2">
      <c r="A15" t="s">
        <v>60</v>
      </c>
      <c r="B15" s="83">
        <v>0.7</v>
      </c>
    </row>
    <row r="16" spans="1:2">
      <c r="A16" t="s">
        <v>61</v>
      </c>
      <c r="B16" s="83">
        <v>0.75</v>
      </c>
    </row>
    <row r="17" spans="1:2">
      <c r="A17" t="s">
        <v>62</v>
      </c>
      <c r="B17" s="83">
        <v>0.8</v>
      </c>
    </row>
    <row r="18" spans="1:2">
      <c r="A18" t="s">
        <v>63</v>
      </c>
      <c r="B18" s="83">
        <v>0.85</v>
      </c>
    </row>
    <row r="19" spans="1:2">
      <c r="A19" t="s">
        <v>64</v>
      </c>
      <c r="B19" s="83">
        <v>0.9</v>
      </c>
    </row>
    <row r="20" spans="1:2">
      <c r="A20" t="s">
        <v>65</v>
      </c>
      <c r="B20" s="83">
        <v>0.95</v>
      </c>
    </row>
    <row r="21" spans="1:2">
      <c r="A21" t="s">
        <v>66</v>
      </c>
      <c r="B21" s="83">
        <v>1</v>
      </c>
    </row>
    <row r="22" spans="1:2">
      <c r="A22" t="s">
        <v>67</v>
      </c>
    </row>
    <row r="23" spans="1:2">
      <c r="A23" t="s">
        <v>68</v>
      </c>
    </row>
    <row r="24" spans="1:2">
      <c r="A24" t="s">
        <v>69</v>
      </c>
    </row>
    <row r="25" spans="1:2">
      <c r="A25" t="s">
        <v>70</v>
      </c>
    </row>
    <row r="26" spans="1:2">
      <c r="A26" t="s">
        <v>71</v>
      </c>
    </row>
    <row r="27" spans="1:2">
      <c r="A27" t="s">
        <v>72</v>
      </c>
    </row>
    <row r="28" spans="1:2">
      <c r="A28" t="s">
        <v>73</v>
      </c>
    </row>
    <row r="29" spans="1:2">
      <c r="A29" t="s">
        <v>74</v>
      </c>
    </row>
    <row r="30" spans="1:2">
      <c r="A30" t="s">
        <v>75</v>
      </c>
    </row>
    <row r="31" spans="1:2">
      <c r="A31" t="s">
        <v>76</v>
      </c>
    </row>
    <row r="32" spans="1:2">
      <c r="A32" t="s">
        <v>77</v>
      </c>
    </row>
    <row r="33" spans="1:1">
      <c r="A33" t="s">
        <v>78</v>
      </c>
    </row>
    <row r="34" spans="1:1">
      <c r="A34" t="s">
        <v>79</v>
      </c>
    </row>
    <row r="35" spans="1:1">
      <c r="A35" t="s">
        <v>80</v>
      </c>
    </row>
    <row r="36" spans="1:1">
      <c r="A36" t="s">
        <v>81</v>
      </c>
    </row>
    <row r="37" spans="1:1">
      <c r="A37" t="s">
        <v>82</v>
      </c>
    </row>
    <row r="38" spans="1:1">
      <c r="A38" t="s">
        <v>83</v>
      </c>
    </row>
    <row r="39" spans="1:1">
      <c r="A39" t="s">
        <v>84</v>
      </c>
    </row>
    <row r="40" spans="1:1">
      <c r="A40" t="s">
        <v>85</v>
      </c>
    </row>
    <row r="41" spans="1:1">
      <c r="A41" t="s">
        <v>86</v>
      </c>
    </row>
    <row r="42" spans="1:1">
      <c r="A42" t="s">
        <v>87</v>
      </c>
    </row>
    <row r="43" spans="1:1">
      <c r="A43" t="s">
        <v>88</v>
      </c>
    </row>
    <row r="44" spans="1:1">
      <c r="A44" t="s">
        <v>89</v>
      </c>
    </row>
    <row r="45" spans="1:1">
      <c r="A45" t="s">
        <v>90</v>
      </c>
    </row>
    <row r="46" spans="1:1">
      <c r="A46" t="s">
        <v>91</v>
      </c>
    </row>
    <row r="47" spans="1:1">
      <c r="A47" t="s">
        <v>92</v>
      </c>
    </row>
    <row r="48" spans="1:1">
      <c r="A48" t="s">
        <v>93</v>
      </c>
    </row>
    <row r="49" spans="1:1">
      <c r="A49" t="s">
        <v>94</v>
      </c>
    </row>
    <row r="50" spans="1:1">
      <c r="A50" t="s">
        <v>95</v>
      </c>
    </row>
    <row r="51" spans="1:1">
      <c r="A51" t="s">
        <v>96</v>
      </c>
    </row>
    <row r="52" spans="1:1">
      <c r="A52" t="s">
        <v>97</v>
      </c>
    </row>
    <row r="53" spans="1:1">
      <c r="A53" t="s">
        <v>98</v>
      </c>
    </row>
    <row r="54" spans="1:1">
      <c r="A54" t="s">
        <v>99</v>
      </c>
    </row>
    <row r="55" spans="1:1">
      <c r="A55" t="s">
        <v>100</v>
      </c>
    </row>
    <row r="56" spans="1:1">
      <c r="A56" t="s">
        <v>101</v>
      </c>
    </row>
    <row r="57" spans="1:1">
      <c r="A57" t="s">
        <v>102</v>
      </c>
    </row>
    <row r="58" spans="1:1">
      <c r="A58" t="s">
        <v>103</v>
      </c>
    </row>
    <row r="59" spans="1:1">
      <c r="A59" t="s">
        <v>104</v>
      </c>
    </row>
    <row r="60" spans="1:1">
      <c r="A60" t="s">
        <v>105</v>
      </c>
    </row>
    <row r="61" spans="1:1">
      <c r="A61" t="s">
        <v>106</v>
      </c>
    </row>
    <row r="62" spans="1:1">
      <c r="A62" t="s">
        <v>107</v>
      </c>
    </row>
    <row r="63" spans="1:1">
      <c r="A63" t="s">
        <v>108</v>
      </c>
    </row>
    <row r="64" spans="1:1">
      <c r="A64" t="s">
        <v>109</v>
      </c>
    </row>
    <row r="65" spans="1:1">
      <c r="A65" t="s">
        <v>110</v>
      </c>
    </row>
    <row r="66" spans="1:1">
      <c r="A66" t="s">
        <v>111</v>
      </c>
    </row>
    <row r="67" spans="1:1">
      <c r="A67" t="s">
        <v>112</v>
      </c>
    </row>
    <row r="68" spans="1:1">
      <c r="A68" t="s">
        <v>113</v>
      </c>
    </row>
    <row r="69" spans="1:1">
      <c r="A69" t="s">
        <v>114</v>
      </c>
    </row>
    <row r="70" spans="1:1">
      <c r="A70" t="s">
        <v>115</v>
      </c>
    </row>
    <row r="71" spans="1:1">
      <c r="A71" t="s">
        <v>116</v>
      </c>
    </row>
    <row r="72" spans="1:1">
      <c r="A72" t="s">
        <v>117</v>
      </c>
    </row>
    <row r="73" spans="1:1">
      <c r="A73" t="s">
        <v>118</v>
      </c>
    </row>
    <row r="74" spans="1:1">
      <c r="A74" t="s">
        <v>119</v>
      </c>
    </row>
    <row r="75" spans="1:1">
      <c r="A75" t="s">
        <v>120</v>
      </c>
    </row>
    <row r="76" spans="1:1">
      <c r="A76" t="s">
        <v>121</v>
      </c>
    </row>
    <row r="77" spans="1:1">
      <c r="A77" t="s">
        <v>122</v>
      </c>
    </row>
    <row r="78" spans="1:1">
      <c r="A78" t="s">
        <v>123</v>
      </c>
    </row>
    <row r="79" spans="1:1">
      <c r="A79" t="s">
        <v>124</v>
      </c>
    </row>
    <row r="80" spans="1:1">
      <c r="A80" t="s">
        <v>125</v>
      </c>
    </row>
    <row r="81" spans="1:1">
      <c r="A81" t="s">
        <v>126</v>
      </c>
    </row>
    <row r="82" spans="1:1">
      <c r="A82" t="s">
        <v>127</v>
      </c>
    </row>
    <row r="83" spans="1:1">
      <c r="A83" t="s">
        <v>128</v>
      </c>
    </row>
    <row r="84" spans="1:1">
      <c r="A84" t="s">
        <v>129</v>
      </c>
    </row>
    <row r="85" spans="1:1">
      <c r="A85" t="s">
        <v>130</v>
      </c>
    </row>
    <row r="86" spans="1:1">
      <c r="A86" t="s">
        <v>131</v>
      </c>
    </row>
    <row r="87" spans="1:1">
      <c r="A87" t="s">
        <v>132</v>
      </c>
    </row>
    <row r="88" spans="1:1">
      <c r="A88" t="s">
        <v>133</v>
      </c>
    </row>
    <row r="89" spans="1:1">
      <c r="A89" t="s">
        <v>134</v>
      </c>
    </row>
    <row r="90" spans="1:1">
      <c r="A90" t="s">
        <v>135</v>
      </c>
    </row>
    <row r="91" spans="1:1">
      <c r="A91" t="s">
        <v>136</v>
      </c>
    </row>
    <row r="92" spans="1:1">
      <c r="A92" t="s">
        <v>137</v>
      </c>
    </row>
    <row r="93" spans="1:1">
      <c r="A93" t="s">
        <v>138</v>
      </c>
    </row>
    <row r="94" spans="1:1">
      <c r="A94" t="s">
        <v>139</v>
      </c>
    </row>
    <row r="95" spans="1:1">
      <c r="A95" t="s">
        <v>140</v>
      </c>
    </row>
    <row r="96" spans="1:1">
      <c r="A96" t="s">
        <v>141</v>
      </c>
    </row>
    <row r="97" spans="1:1">
      <c r="A97" t="s">
        <v>142</v>
      </c>
    </row>
    <row r="98" spans="1:1">
      <c r="A98" t="s">
        <v>143</v>
      </c>
    </row>
    <row r="99" spans="1:1">
      <c r="A99" t="s">
        <v>144</v>
      </c>
    </row>
    <row r="100" spans="1:1">
      <c r="A100" t="s">
        <v>145</v>
      </c>
    </row>
    <row r="101" spans="1:1">
      <c r="A101" t="s">
        <v>146</v>
      </c>
    </row>
    <row r="102" spans="1:1">
      <c r="A102" t="s">
        <v>44</v>
      </c>
    </row>
    <row r="103" spans="1:1">
      <c r="A103" t="s">
        <v>147</v>
      </c>
    </row>
    <row r="104" spans="1:1">
      <c r="A104" t="s">
        <v>148</v>
      </c>
    </row>
    <row r="105" spans="1:1">
      <c r="A105" t="s">
        <v>149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33D28972AE7141A6296ADA22E9F02D" ma:contentTypeVersion="16" ma:contentTypeDescription="Create a new document." ma:contentTypeScope="" ma:versionID="2d13a6fa7e0cb1e5131168124ec5cf6f">
  <xsd:schema xmlns:xsd="http://www.w3.org/2001/XMLSchema" xmlns:xs="http://www.w3.org/2001/XMLSchema" xmlns:p="http://schemas.microsoft.com/office/2006/metadata/properties" xmlns:ns2="69edef8d-32ac-4562-aa92-dc1e6daacb4b" xmlns:ns3="bfd8639c-c5fd-414f-8ef2-54996a1f8abb" targetNamespace="http://schemas.microsoft.com/office/2006/metadata/properties" ma:root="true" ma:fieldsID="1dbbc047a775be289834000277962397" ns2:_="" ns3:_="">
    <xsd:import namespace="69edef8d-32ac-4562-aa92-dc1e6daacb4b"/>
    <xsd:import namespace="bfd8639c-c5fd-414f-8ef2-54996a1f8a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Content"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FolderKeyEle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def8d-32ac-4562-aa92-dc1e6daac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Content" ma:index="11" nillable="true" ma:displayName="Content" ma:description="Enter expected content for this folder" ma:format="Dropdown" ma:internalName="Content">
      <xsd:simpleType>
        <xsd:restriction base="dms:Text">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5f1cd1c-42d2-4a3e-9673-45552a589b6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FolderKeyElements" ma:index="23" nillable="true" ma:displayName="File Key Elements" ma:description="Here you find the key information in this file" ma:format="Dropdown" ma:internalName="FolderKeyEle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d8639c-c5fd-414f-8ef2-54996a1f8a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bf7ed26-f5f7-4896-990b-f87f7c58dc31}" ma:internalName="TaxCatchAll" ma:showField="CatchAllData" ma:web="bfd8639c-c5fd-414f-8ef2-54996a1f8a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lderKeyElements xmlns="69edef8d-32ac-4562-aa92-dc1e6daacb4b" xsi:nil="true"/>
    <lcf76f155ced4ddcb4097134ff3c332f xmlns="69edef8d-32ac-4562-aa92-dc1e6daacb4b">
      <Terms xmlns="http://schemas.microsoft.com/office/infopath/2007/PartnerControls"/>
    </lcf76f155ced4ddcb4097134ff3c332f>
    <Content xmlns="69edef8d-32ac-4562-aa92-dc1e6daacb4b" xsi:nil="true"/>
    <TaxCatchAll xmlns="bfd8639c-c5fd-414f-8ef2-54996a1f8abb" xsi:nil="true"/>
    <SharedWithUsers xmlns="bfd8639c-c5fd-414f-8ef2-54996a1f8ab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E6DC9-07C9-49E0-9512-B70C8D924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edef8d-32ac-4562-aa92-dc1e6daacb4b"/>
    <ds:schemaRef ds:uri="bfd8639c-c5fd-414f-8ef2-54996a1f8a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E2F54-F22D-4D34-AC26-4462E134BEF0}">
  <ds:schemaRefs>
    <ds:schemaRef ds:uri="http://schemas.microsoft.com/office/2006/documentManagement/types"/>
    <ds:schemaRef ds:uri="http://schemas.openxmlformats.org/package/2006/metadata/core-properties"/>
    <ds:schemaRef ds:uri="69edef8d-32ac-4562-aa92-dc1e6daacb4b"/>
    <ds:schemaRef ds:uri="http://purl.org/dc/elements/1.1/"/>
    <ds:schemaRef ds:uri="http://schemas.microsoft.com/office/infopath/2007/PartnerControls"/>
    <ds:schemaRef ds:uri="http://schemas.microsoft.com/office/2006/metadata/properties"/>
    <ds:schemaRef ds:uri="http://purl.org/dc/terms/"/>
    <ds:schemaRef ds:uri="bfd8639c-c5fd-414f-8ef2-54996a1f8abb"/>
    <ds:schemaRef ds:uri="http://www.w3.org/XML/1998/namespace"/>
    <ds:schemaRef ds:uri="http://purl.org/dc/dcmitype/"/>
  </ds:schemaRefs>
</ds:datastoreItem>
</file>

<file path=customXml/itemProps3.xml><?xml version="1.0" encoding="utf-8"?>
<ds:datastoreItem xmlns:ds="http://schemas.openxmlformats.org/officeDocument/2006/customXml" ds:itemID="{AA275B4C-CE54-4818-B641-17370AF75855}">
  <ds:schemaRefs>
    <ds:schemaRef ds:uri="http://schemas.microsoft.com/sharepoint/v3/contenttype/forms"/>
  </ds:schemaRefs>
</ds:datastoreItem>
</file>

<file path=docMetadata/LabelInfo.xml><?xml version="1.0" encoding="utf-8"?>
<clbl:labelList xmlns:clbl="http://schemas.microsoft.com/office/2020/mipLabelMetadata">
  <clbl:label id="{a7f2ec83-e677-438d-afb7-4c7c0dbc872b}" enabled="1" method="Standard" siteId="{3bc062e4-ac9d-4c17-b4dd-3aad637ff1ac}"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Instructions</vt:lpstr>
      <vt:lpstr>1. Capacity Information Sheet</vt:lpstr>
      <vt:lpstr>2. PN translation table</vt:lpstr>
      <vt:lpstr>3. Definitions</vt:lpstr>
      <vt:lpstr>4. Visual work instructions</vt:lpstr>
      <vt:lpstr>5. Example filled in CIS</vt:lpstr>
      <vt:lpstr>6 Version Comments</vt:lpstr>
      <vt:lpstr>Tabelle1</vt:lpstr>
    </vt:vector>
  </TitlesOfParts>
  <Manager/>
  <Company>Volkswagen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Capacity Form - MTB V1</dc:title>
  <dc:subject/>
  <dc:creator>Doersch / Jagau</dc:creator>
  <cp:keywords/>
  <dc:description/>
  <cp:lastModifiedBy>McLuckie, Lisa</cp:lastModifiedBy>
  <cp:revision/>
  <dcterms:created xsi:type="dcterms:W3CDTF">2003-03-06T08:11:01Z</dcterms:created>
  <dcterms:modified xsi:type="dcterms:W3CDTF">2025-04-23T18:31:50Z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0x0101009D33D28972AE7141A6296ADA22E9F02D</vt:lpwstr>
  </property>
  <property fmtid="{D5CDD505-2E9C-101B-9397-08002B2CF9AE}" pid="4" name="MSIP_Label_a7f2ec83-e677-438d-afb7-4c7c0dbc872b_Enabled">
    <vt:lpwstr>true</vt:lpwstr>
  </property>
  <property fmtid="{D5CDD505-2E9C-101B-9397-08002B2CF9AE}" pid="5" name="MSIP_Label_a7f2ec83-e677-438d-afb7-4c7c0dbc872b_SetDate">
    <vt:lpwstr>2023-12-05T12:17:07Z</vt:lpwstr>
  </property>
  <property fmtid="{D5CDD505-2E9C-101B-9397-08002B2CF9AE}" pid="6" name="MSIP_Label_a7f2ec83-e677-438d-afb7-4c7c0dbc872b_Method">
    <vt:lpwstr>Standard</vt:lpwstr>
  </property>
  <property fmtid="{D5CDD505-2E9C-101B-9397-08002B2CF9AE}" pid="7" name="MSIP_Label_a7f2ec83-e677-438d-afb7-4c7c0dbc872b_Name">
    <vt:lpwstr>a7f2ec83-e677-438d-afb7-4c7c0dbc872b</vt:lpwstr>
  </property>
  <property fmtid="{D5CDD505-2E9C-101B-9397-08002B2CF9AE}" pid="8" name="MSIP_Label_a7f2ec83-e677-438d-afb7-4c7c0dbc872b_SiteId">
    <vt:lpwstr>3bc062e4-ac9d-4c17-b4dd-3aad637ff1ac</vt:lpwstr>
  </property>
  <property fmtid="{D5CDD505-2E9C-101B-9397-08002B2CF9AE}" pid="9" name="MSIP_Label_a7f2ec83-e677-438d-afb7-4c7c0dbc872b_ActionId">
    <vt:lpwstr>23262079-44ba-4e0c-a8f2-a370fbd557f2</vt:lpwstr>
  </property>
  <property fmtid="{D5CDD505-2E9C-101B-9397-08002B2CF9AE}" pid="10" name="MSIP_Label_a7f2ec83-e677-438d-afb7-4c7c0dbc872b_ContentBits">
    <vt:lpwstr>0</vt:lpwstr>
  </property>
  <property fmtid="{D5CDD505-2E9C-101B-9397-08002B2CF9AE}" pid="11" name="MediaServiceImageTags">
    <vt:lpwstr/>
  </property>
</Properties>
</file>